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ficacion daniel\Downloads\"/>
    </mc:Choice>
  </mc:AlternateContent>
  <bookViews>
    <workbookView xWindow="0" yWindow="0" windowWidth="24000" windowHeight="9135" firstSheet="1" activeTab="1"/>
  </bookViews>
  <sheets>
    <sheet name="ARTÍCULO 70" sheetId="4" state="hidden" r:id="rId1"/>
    <sheet name="ARTICULO 70" sheetId="3" r:id="rId2"/>
    <sheet name="Hoja1" sheetId="5" r:id="rId3"/>
  </sheets>
  <definedNames>
    <definedName name="_xlnm._FilterDatabase" localSheetId="0" hidden="1">'ARTÍCULO 70'!$A$4:$AH$67</definedName>
    <definedName name="_xlnm.Print_Area" localSheetId="0">'ARTÍCULO 70'!$A$1:$AH$67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5" l="1"/>
  <c r="B7" i="5"/>
  <c r="AR74" i="3" l="1"/>
  <c r="AO74" i="3"/>
  <c r="AL74" i="3"/>
  <c r="AI74" i="3"/>
  <c r="AF74" i="3"/>
  <c r="AC74" i="3"/>
  <c r="Z74" i="3"/>
  <c r="W74" i="3"/>
  <c r="T74" i="3"/>
  <c r="Q74" i="3"/>
  <c r="N74" i="3"/>
  <c r="K74" i="3"/>
  <c r="H74" i="3"/>
  <c r="F43" i="3" l="1"/>
  <c r="C53" i="3"/>
  <c r="AR18" i="3" l="1"/>
  <c r="AO18" i="3"/>
  <c r="AL18" i="3"/>
  <c r="AI18" i="3"/>
  <c r="AF18" i="3"/>
  <c r="AC18" i="3"/>
  <c r="Z18" i="3"/>
  <c r="W18" i="3"/>
  <c r="T18" i="3"/>
  <c r="Q18" i="3"/>
  <c r="N18" i="3"/>
  <c r="K18" i="3"/>
  <c r="H18" i="3"/>
  <c r="D18" i="3"/>
  <c r="C18" i="3"/>
  <c r="E18" i="3" s="1"/>
  <c r="E69" i="3" l="1"/>
  <c r="N69" i="3" l="1"/>
  <c r="N70" i="3"/>
  <c r="N72" i="3"/>
  <c r="N73" i="3"/>
  <c r="D67" i="3"/>
  <c r="C67" i="3"/>
  <c r="D65" i="3"/>
  <c r="C65" i="3"/>
  <c r="D64" i="3"/>
  <c r="C64" i="3"/>
  <c r="D63" i="3"/>
  <c r="C63" i="3"/>
  <c r="D62" i="3"/>
  <c r="C62" i="3"/>
  <c r="AI58" i="3"/>
  <c r="AI59" i="3"/>
  <c r="AI60" i="3"/>
  <c r="H58" i="3"/>
  <c r="H59" i="3"/>
  <c r="H60" i="3"/>
  <c r="Q50" i="3" l="1"/>
  <c r="AR50" i="3"/>
  <c r="D73" i="3"/>
  <c r="C73" i="3"/>
  <c r="D72" i="3"/>
  <c r="C72" i="3"/>
  <c r="D70" i="3"/>
  <c r="C70" i="3"/>
  <c r="D60" i="3"/>
  <c r="C60" i="3"/>
  <c r="D59" i="3"/>
  <c r="C59" i="3"/>
  <c r="D58" i="3"/>
  <c r="C58" i="3"/>
  <c r="D56" i="3"/>
  <c r="C56" i="3"/>
  <c r="D55" i="3"/>
  <c r="C55" i="3"/>
  <c r="D54" i="3"/>
  <c r="C54" i="3"/>
  <c r="D53" i="3"/>
  <c r="D51" i="3"/>
  <c r="C51" i="3"/>
  <c r="D49" i="3"/>
  <c r="C49" i="3"/>
  <c r="D45" i="3"/>
  <c r="C45" i="3"/>
  <c r="C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9" i="3"/>
  <c r="D39" i="3"/>
  <c r="C40" i="3"/>
  <c r="D40" i="3"/>
  <c r="C41" i="3"/>
  <c r="D41" i="3"/>
  <c r="C42" i="3"/>
  <c r="D42" i="3"/>
  <c r="D7" i="3"/>
  <c r="AR11" i="3" l="1"/>
  <c r="AI64" i="3"/>
  <c r="D52" i="3"/>
  <c r="C52" i="3"/>
  <c r="K13" i="3"/>
  <c r="N13" i="3"/>
  <c r="Q13" i="3"/>
  <c r="T13" i="3"/>
  <c r="W13" i="3"/>
  <c r="Z13" i="3"/>
  <c r="AC13" i="3"/>
  <c r="AF13" i="3"/>
  <c r="AI13" i="3"/>
  <c r="AL13" i="3"/>
  <c r="AO13" i="3"/>
  <c r="AR39" i="3"/>
  <c r="AR13" i="3"/>
  <c r="E11" i="4"/>
  <c r="H11" i="4"/>
  <c r="K11" i="4"/>
  <c r="N11" i="4"/>
  <c r="Q11" i="4"/>
  <c r="T11" i="4"/>
  <c r="W11" i="4"/>
  <c r="Z11" i="4"/>
  <c r="AC11" i="4"/>
  <c r="AF11" i="4"/>
  <c r="AI11" i="4"/>
  <c r="AL11" i="4"/>
  <c r="AO11" i="4"/>
  <c r="AR11" i="4"/>
  <c r="AU11" i="4"/>
  <c r="AX11" i="4"/>
  <c r="BA11" i="4"/>
  <c r="BD11" i="4"/>
  <c r="BG11" i="4"/>
  <c r="BJ11" i="4"/>
  <c r="BM11" i="4"/>
  <c r="BP11" i="4"/>
  <c r="BV11" i="4"/>
  <c r="BY11" i="4"/>
  <c r="CB11" i="4"/>
  <c r="CE11" i="4"/>
  <c r="CH11" i="4"/>
  <c r="CK11" i="4"/>
  <c r="CN11" i="4"/>
  <c r="CQ11" i="4"/>
  <c r="CT11" i="4"/>
  <c r="CW11" i="4"/>
  <c r="CZ11" i="4"/>
  <c r="DC11" i="4"/>
  <c r="DF11" i="4"/>
  <c r="DI11" i="4"/>
  <c r="DL11" i="4"/>
  <c r="DO11" i="4"/>
  <c r="DR11" i="4"/>
  <c r="DU11" i="4"/>
  <c r="DX11" i="4"/>
  <c r="EA11" i="4"/>
  <c r="ED11" i="4"/>
  <c r="EG11" i="4"/>
  <c r="EJ11" i="4"/>
  <c r="ES11" i="4"/>
  <c r="EV11" i="4"/>
  <c r="H21" i="4"/>
  <c r="K21" i="4"/>
  <c r="Z21" i="4"/>
  <c r="AO64" i="3" l="1"/>
  <c r="AR21" i="3"/>
  <c r="AR31" i="3"/>
  <c r="E58" i="3"/>
  <c r="E59" i="3"/>
  <c r="AR58" i="3"/>
  <c r="AR8" i="3"/>
  <c r="AR19" i="3"/>
  <c r="K55" i="3"/>
  <c r="W52" i="3"/>
  <c r="AO50" i="3"/>
  <c r="AR54" i="3"/>
  <c r="E60" i="3"/>
  <c r="AO59" i="3"/>
  <c r="AR60" i="3"/>
  <c r="AO11" i="3"/>
  <c r="AR16" i="3"/>
  <c r="AR25" i="3"/>
  <c r="AR35" i="3"/>
  <c r="AR64" i="3"/>
  <c r="AO37" i="3"/>
  <c r="AR10" i="3"/>
  <c r="AR23" i="3"/>
  <c r="AR29" i="3"/>
  <c r="AR33" i="3"/>
  <c r="AR37" i="3"/>
  <c r="AR41" i="3"/>
  <c r="AR70" i="3"/>
  <c r="AL64" i="3"/>
  <c r="AF24" i="3"/>
  <c r="AO67" i="3"/>
  <c r="AR72" i="3"/>
  <c r="AR69" i="3"/>
  <c r="AO25" i="3"/>
  <c r="AL24" i="3"/>
  <c r="AO16" i="3"/>
  <c r="AO29" i="3"/>
  <c r="AO41" i="3"/>
  <c r="AI62" i="3"/>
  <c r="AL62" i="3"/>
  <c r="H53" i="3"/>
  <c r="N51" i="3"/>
  <c r="AC52" i="3"/>
  <c r="AI52" i="3"/>
  <c r="AL56" i="3"/>
  <c r="AO54" i="3"/>
  <c r="AR52" i="3"/>
  <c r="AR56" i="3"/>
  <c r="AR59" i="3"/>
  <c r="AR65" i="3"/>
  <c r="AR62" i="3"/>
  <c r="AR67" i="3"/>
  <c r="AO21" i="3"/>
  <c r="AO62" i="3"/>
  <c r="AL15" i="3"/>
  <c r="AO9" i="3"/>
  <c r="AO72" i="3"/>
  <c r="AR12" i="3"/>
  <c r="AR20" i="3"/>
  <c r="AR26" i="3"/>
  <c r="AR32" i="3"/>
  <c r="AR45" i="3"/>
  <c r="E50" i="3"/>
  <c r="E53" i="3"/>
  <c r="E56" i="3"/>
  <c r="H50" i="3"/>
  <c r="H56" i="3"/>
  <c r="K50" i="3"/>
  <c r="K53" i="3"/>
  <c r="K56" i="3"/>
  <c r="N50" i="3"/>
  <c r="N53" i="3"/>
  <c r="AF40" i="3"/>
  <c r="AC40" i="3"/>
  <c r="AO70" i="3"/>
  <c r="AF34" i="3"/>
  <c r="AL40" i="3"/>
  <c r="AL10" i="3"/>
  <c r="AL19" i="3"/>
  <c r="AL25" i="3"/>
  <c r="AI31" i="3"/>
  <c r="AO8" i="3"/>
  <c r="AO23" i="3"/>
  <c r="AO35" i="3"/>
  <c r="AR27" i="3"/>
  <c r="AC24" i="3"/>
  <c r="AF31" i="3"/>
  <c r="AL9" i="3"/>
  <c r="AL21" i="3"/>
  <c r="AL30" i="3"/>
  <c r="AL39" i="3"/>
  <c r="AR73" i="3"/>
  <c r="AR14" i="3"/>
  <c r="AO33" i="3"/>
  <c r="AF15" i="3"/>
  <c r="AL7" i="3"/>
  <c r="AI15" i="3"/>
  <c r="AL22" i="3"/>
  <c r="AL28" i="3"/>
  <c r="AI34" i="3"/>
  <c r="AI40" i="3"/>
  <c r="AL17" i="3"/>
  <c r="AL27" i="3"/>
  <c r="AL36" i="3"/>
  <c r="AR63" i="3"/>
  <c r="AL14" i="3"/>
  <c r="AI24" i="3"/>
  <c r="AL33" i="3"/>
  <c r="AL42" i="3"/>
  <c r="AO7" i="3"/>
  <c r="AO10" i="3"/>
  <c r="AO15" i="3"/>
  <c r="AO19" i="3"/>
  <c r="AO22" i="3"/>
  <c r="AO28" i="3"/>
  <c r="AO31" i="3"/>
  <c r="AO34" i="3"/>
  <c r="AO40" i="3"/>
  <c r="AR9" i="3"/>
  <c r="AR17" i="3"/>
  <c r="AR24" i="3"/>
  <c r="AR30" i="3"/>
  <c r="AR36" i="3"/>
  <c r="AR42" i="3"/>
  <c r="E51" i="3"/>
  <c r="E54" i="3"/>
  <c r="H51" i="3"/>
  <c r="H54" i="3"/>
  <c r="K51" i="3"/>
  <c r="K54" i="3"/>
  <c r="N54" i="3"/>
  <c r="Q51" i="3"/>
  <c r="Q54" i="3"/>
  <c r="T51" i="3"/>
  <c r="T54" i="3"/>
  <c r="W51" i="3"/>
  <c r="W54" i="3"/>
  <c r="Z51" i="3"/>
  <c r="Z54" i="3"/>
  <c r="AC51" i="3"/>
  <c r="AC54" i="3"/>
  <c r="AF51" i="3"/>
  <c r="AF54" i="3"/>
  <c r="AI51" i="3"/>
  <c r="AI54" i="3"/>
  <c r="AL51" i="3"/>
  <c r="AL54" i="3"/>
  <c r="AO51" i="3"/>
  <c r="AR51" i="3"/>
  <c r="Q60" i="3"/>
  <c r="AR7" i="3"/>
  <c r="AR15" i="3"/>
  <c r="AR22" i="3"/>
  <c r="AR28" i="3"/>
  <c r="AR34" i="3"/>
  <c r="AR40" i="3"/>
  <c r="E49" i="3"/>
  <c r="E52" i="3"/>
  <c r="E55" i="3"/>
  <c r="H49" i="3"/>
  <c r="H52" i="3"/>
  <c r="H55" i="3"/>
  <c r="K49" i="3"/>
  <c r="K52" i="3"/>
  <c r="N49" i="3"/>
  <c r="N52" i="3"/>
  <c r="N55" i="3"/>
  <c r="Q49" i="3"/>
  <c r="Q52" i="3"/>
  <c r="Q55" i="3"/>
  <c r="T49" i="3"/>
  <c r="T52" i="3"/>
  <c r="T55" i="3"/>
  <c r="W49" i="3"/>
  <c r="W55" i="3"/>
  <c r="Z49" i="3"/>
  <c r="Z52" i="3"/>
  <c r="Z55" i="3"/>
  <c r="AC49" i="3"/>
  <c r="AC55" i="3"/>
  <c r="AF49" i="3"/>
  <c r="AF52" i="3"/>
  <c r="AF55" i="3"/>
  <c r="AI49" i="3"/>
  <c r="AI55" i="3"/>
  <c r="AL49" i="3"/>
  <c r="AL52" i="3"/>
  <c r="AL55" i="3"/>
  <c r="AO49" i="3"/>
  <c r="AO52" i="3"/>
  <c r="AO55" i="3"/>
  <c r="AR49" i="3"/>
  <c r="AR55" i="3"/>
  <c r="AL31" i="3"/>
  <c r="AL34" i="3"/>
  <c r="AO14" i="3"/>
  <c r="AO17" i="3"/>
  <c r="AO24" i="3"/>
  <c r="AO27" i="3"/>
  <c r="AO30" i="3"/>
  <c r="AO36" i="3"/>
  <c r="AO39" i="3"/>
  <c r="AO42" i="3"/>
  <c r="N56" i="3"/>
  <c r="Q53" i="3"/>
  <c r="Q56" i="3"/>
  <c r="T50" i="3"/>
  <c r="T53" i="3"/>
  <c r="T56" i="3"/>
  <c r="W50" i="3"/>
  <c r="W53" i="3"/>
  <c r="W56" i="3"/>
  <c r="Z50" i="3"/>
  <c r="Z53" i="3"/>
  <c r="Z56" i="3"/>
  <c r="AC50" i="3"/>
  <c r="AC53" i="3"/>
  <c r="AC56" i="3"/>
  <c r="AF50" i="3"/>
  <c r="AF53" i="3"/>
  <c r="AF56" i="3"/>
  <c r="AI50" i="3"/>
  <c r="AI53" i="3"/>
  <c r="AI56" i="3"/>
  <c r="AL50" i="3"/>
  <c r="AL53" i="3"/>
  <c r="AO53" i="3"/>
  <c r="AO56" i="3"/>
  <c r="AR53" i="3"/>
  <c r="Q59" i="3"/>
  <c r="T59" i="3"/>
  <c r="W59" i="3"/>
  <c r="Z59" i="3"/>
  <c r="AC59" i="3"/>
  <c r="AF59" i="3"/>
  <c r="AL59" i="3"/>
  <c r="T60" i="3"/>
  <c r="W60" i="3"/>
  <c r="Z60" i="3"/>
  <c r="AC60" i="3"/>
  <c r="AF60" i="3"/>
  <c r="AL60" i="3"/>
  <c r="AO60" i="3"/>
  <c r="T58" i="3"/>
  <c r="W58" i="3"/>
  <c r="Z58" i="3"/>
  <c r="AC58" i="3"/>
  <c r="AF58" i="3"/>
  <c r="AL58" i="3"/>
  <c r="AO58" i="3"/>
  <c r="K58" i="3"/>
  <c r="N58" i="3"/>
  <c r="N59" i="3"/>
  <c r="N60" i="3"/>
  <c r="Q58" i="3"/>
  <c r="AC15" i="3"/>
  <c r="AC31" i="3"/>
  <c r="H13" i="3"/>
  <c r="E13" i="3"/>
  <c r="K59" i="3" l="1"/>
  <c r="K60" i="3"/>
  <c r="AL72" i="3"/>
  <c r="AL16" i="3"/>
  <c r="AF37" i="3"/>
  <c r="AL37" i="3"/>
  <c r="AI37" i="3"/>
  <c r="AL11" i="3"/>
  <c r="AC37" i="3"/>
  <c r="AL41" i="3"/>
  <c r="AI41" i="3"/>
  <c r="AC34" i="3"/>
  <c r="AL29" i="3"/>
  <c r="AI29" i="3"/>
  <c r="AF64" i="3"/>
  <c r="AI16" i="3"/>
  <c r="AO69" i="3"/>
  <c r="AI42" i="3"/>
  <c r="AO12" i="3"/>
  <c r="AI33" i="3"/>
  <c r="AI36" i="3"/>
  <c r="AI7" i="3"/>
  <c r="AI30" i="3"/>
  <c r="AI19" i="3"/>
  <c r="AO45" i="3"/>
  <c r="AF29" i="3"/>
  <c r="AI28" i="3"/>
  <c r="AL35" i="3"/>
  <c r="AL8" i="3"/>
  <c r="AF16" i="3"/>
  <c r="Z40" i="3"/>
  <c r="AI27" i="3"/>
  <c r="AI21" i="3"/>
  <c r="AI10" i="3"/>
  <c r="AL70" i="3"/>
  <c r="AL67" i="3"/>
  <c r="AO32" i="3"/>
  <c r="AI14" i="3"/>
  <c r="AI22" i="3"/>
  <c r="AO65" i="3"/>
  <c r="AO26" i="3"/>
  <c r="AI17" i="3"/>
  <c r="AI39" i="3"/>
  <c r="AI9" i="3"/>
  <c r="AL23" i="3"/>
  <c r="AI25" i="3"/>
  <c r="AO20" i="3"/>
  <c r="AO63" i="3"/>
  <c r="AF41" i="3"/>
  <c r="AO73" i="3"/>
  <c r="Z37" i="3"/>
  <c r="Z34" i="3"/>
  <c r="Z31" i="3"/>
  <c r="Z24" i="3"/>
  <c r="Z15" i="3"/>
  <c r="AI11" i="3" l="1"/>
  <c r="W40" i="3"/>
  <c r="AF62" i="3"/>
  <c r="AC64" i="3"/>
  <c r="AL69" i="3"/>
  <c r="AL63" i="3"/>
  <c r="AI63" i="3"/>
  <c r="AF30" i="3"/>
  <c r="AL20" i="3"/>
  <c r="AL65" i="3"/>
  <c r="AI65" i="3"/>
  <c r="AI67" i="3"/>
  <c r="AF21" i="3"/>
  <c r="AF27" i="3"/>
  <c r="AL73" i="3"/>
  <c r="AI35" i="3"/>
  <c r="AC29" i="3"/>
  <c r="AL45" i="3"/>
  <c r="AF7" i="3"/>
  <c r="AF33" i="3"/>
  <c r="AL26" i="3"/>
  <c r="AF10" i="3"/>
  <c r="AF28" i="3"/>
  <c r="AL12" i="3"/>
  <c r="AF22" i="3"/>
  <c r="AI8" i="3"/>
  <c r="AC41" i="3"/>
  <c r="AF25" i="3"/>
  <c r="AF14" i="3"/>
  <c r="AI70" i="3"/>
  <c r="AI23" i="3"/>
  <c r="AL32" i="3"/>
  <c r="AF19" i="3"/>
  <c r="AI72" i="3"/>
  <c r="AF17" i="3"/>
  <c r="AF9" i="3"/>
  <c r="AC16" i="3"/>
  <c r="AF42" i="3"/>
  <c r="AF39" i="3"/>
  <c r="AF36" i="3"/>
  <c r="W15" i="3"/>
  <c r="W24" i="3"/>
  <c r="W31" i="3"/>
  <c r="W34" i="3"/>
  <c r="W37" i="3"/>
  <c r="AF11" i="3" l="1"/>
  <c r="Z64" i="3"/>
  <c r="AC62" i="3"/>
  <c r="AI69" i="3"/>
  <c r="AF70" i="3"/>
  <c r="AC36" i="3"/>
  <c r="AI32" i="3"/>
  <c r="AC10" i="3"/>
  <c r="AC21" i="3"/>
  <c r="AI73" i="3"/>
  <c r="AC39" i="3"/>
  <c r="AC9" i="3"/>
  <c r="AC17" i="3"/>
  <c r="AF23" i="3"/>
  <c r="AC14" i="3"/>
  <c r="AC25" i="3"/>
  <c r="AC22" i="3"/>
  <c r="AC28" i="3"/>
  <c r="AI26" i="3"/>
  <c r="AC33" i="3"/>
  <c r="AF35" i="3"/>
  <c r="AF72" i="3"/>
  <c r="AC42" i="3"/>
  <c r="AI12" i="3"/>
  <c r="Z29" i="3"/>
  <c r="AI20" i="3"/>
  <c r="AF67" i="3"/>
  <c r="Z16" i="3"/>
  <c r="AF8" i="3"/>
  <c r="AC19" i="3"/>
  <c r="Z41" i="3"/>
  <c r="AC7" i="3"/>
  <c r="AC27" i="3"/>
  <c r="AC30" i="3"/>
  <c r="AI45" i="3"/>
  <c r="T40" i="3"/>
  <c r="T37" i="3"/>
  <c r="T34" i="3"/>
  <c r="T31" i="3"/>
  <c r="T24" i="3"/>
  <c r="T15" i="3"/>
  <c r="AC11" i="3" l="1"/>
  <c r="Z62" i="3"/>
  <c r="W64" i="3"/>
  <c r="AF69" i="3"/>
  <c r="W16" i="3"/>
  <c r="AF20" i="3"/>
  <c r="Z22" i="3"/>
  <c r="AF73" i="3"/>
  <c r="Z21" i="3"/>
  <c r="Z30" i="3"/>
  <c r="Z33" i="3"/>
  <c r="Z17" i="3"/>
  <c r="Z10" i="3"/>
  <c r="AC70" i="3"/>
  <c r="AF65" i="3"/>
  <c r="Z7" i="3"/>
  <c r="Z19" i="3"/>
  <c r="AC8" i="3"/>
  <c r="W29" i="3"/>
  <c r="AF26" i="3"/>
  <c r="Z25" i="3"/>
  <c r="AC23" i="3"/>
  <c r="AF63" i="3"/>
  <c r="Z36" i="3"/>
  <c r="Z14" i="3"/>
  <c r="AF45" i="3"/>
  <c r="W41" i="3"/>
  <c r="AC67" i="3"/>
  <c r="AC72" i="3"/>
  <c r="AC35" i="3"/>
  <c r="Z9" i="3"/>
  <c r="Z39" i="3"/>
  <c r="Z27" i="3"/>
  <c r="AF12" i="3"/>
  <c r="Z42" i="3"/>
  <c r="Z28" i="3"/>
  <c r="AF32" i="3"/>
  <c r="Z11" i="3" l="1"/>
  <c r="W62" i="3"/>
  <c r="T64" i="3"/>
  <c r="AC69" i="3"/>
  <c r="W36" i="3"/>
  <c r="AC20" i="3"/>
  <c r="Z35" i="3"/>
  <c r="T41" i="3"/>
  <c r="Z23" i="3"/>
  <c r="Z8" i="3"/>
  <c r="W7" i="3"/>
  <c r="Z70" i="3"/>
  <c r="W21" i="3"/>
  <c r="W22" i="3"/>
  <c r="W27" i="3"/>
  <c r="W17" i="3"/>
  <c r="AC32" i="3"/>
  <c r="W42" i="3"/>
  <c r="W39" i="3"/>
  <c r="W25" i="3"/>
  <c r="AC65" i="3"/>
  <c r="AC73" i="3"/>
  <c r="T16" i="3"/>
  <c r="Z72" i="3"/>
  <c r="T29" i="3"/>
  <c r="AC45" i="3"/>
  <c r="W28" i="3"/>
  <c r="AC12" i="3"/>
  <c r="W9" i="3"/>
  <c r="W14" i="3"/>
  <c r="AC63" i="3"/>
  <c r="AC26" i="3"/>
  <c r="W19" i="3"/>
  <c r="W10" i="3"/>
  <c r="W33" i="3"/>
  <c r="W30" i="3"/>
  <c r="Z67" i="3"/>
  <c r="Q24" i="3"/>
  <c r="Q15" i="3"/>
  <c r="Q40" i="3"/>
  <c r="Q37" i="3"/>
  <c r="Q34" i="3"/>
  <c r="Q31" i="3"/>
  <c r="W11" i="3" l="1"/>
  <c r="T62" i="3"/>
  <c r="Z69" i="3"/>
  <c r="T30" i="3"/>
  <c r="T9" i="3"/>
  <c r="T28" i="3"/>
  <c r="T39" i="3"/>
  <c r="T21" i="3"/>
  <c r="W8" i="3"/>
  <c r="T19" i="3"/>
  <c r="Z45" i="3"/>
  <c r="Z73" i="3"/>
  <c r="T25" i="3"/>
  <c r="T17" i="3"/>
  <c r="W23" i="3"/>
  <c r="T36" i="3"/>
  <c r="T33" i="3"/>
  <c r="Z63" i="3"/>
  <c r="W70" i="3"/>
  <c r="Z26" i="3"/>
  <c r="W35" i="3"/>
  <c r="T10" i="3"/>
  <c r="T14" i="3"/>
  <c r="Z32" i="3"/>
  <c r="T27" i="3"/>
  <c r="T42" i="3"/>
  <c r="W67" i="3"/>
  <c r="Z12" i="3"/>
  <c r="W72" i="3"/>
  <c r="Z65" i="3"/>
  <c r="T22" i="3"/>
  <c r="T7" i="3"/>
  <c r="Z20" i="3"/>
  <c r="N31" i="3"/>
  <c r="N34" i="3"/>
  <c r="N37" i="3"/>
  <c r="N40" i="3"/>
  <c r="N15" i="3"/>
  <c r="N24" i="3"/>
  <c r="T11" i="3" l="1"/>
  <c r="Q64" i="3"/>
  <c r="W69" i="3"/>
  <c r="Q16" i="3"/>
  <c r="W12" i="3"/>
  <c r="W65" i="3"/>
  <c r="T35" i="3"/>
  <c r="W63" i="3"/>
  <c r="W73" i="3"/>
  <c r="Q41" i="3"/>
  <c r="T72" i="3"/>
  <c r="W32" i="3"/>
  <c r="T67" i="3"/>
  <c r="T70" i="3"/>
  <c r="Q29" i="3"/>
  <c r="T23" i="3"/>
  <c r="T8" i="3"/>
  <c r="W20" i="3"/>
  <c r="W26" i="3"/>
  <c r="W45" i="3"/>
  <c r="N64" i="3" l="1"/>
  <c r="Q62" i="3"/>
  <c r="T69" i="3"/>
  <c r="T20" i="3"/>
  <c r="N41" i="3"/>
  <c r="Q39" i="3"/>
  <c r="Q7" i="3"/>
  <c r="Q30" i="3"/>
  <c r="Q14" i="3"/>
  <c r="Q27" i="3"/>
  <c r="T73" i="3"/>
  <c r="Q36" i="3"/>
  <c r="Q21" i="3"/>
  <c r="T12" i="3"/>
  <c r="Q25" i="3"/>
  <c r="Q42" i="3"/>
  <c r="Q22" i="3"/>
  <c r="Q9" i="3"/>
  <c r="N29" i="3"/>
  <c r="Q28" i="3"/>
  <c r="T63" i="3"/>
  <c r="T65" i="3"/>
  <c r="Q33" i="3"/>
  <c r="N16" i="3"/>
  <c r="Q10" i="3"/>
  <c r="T32" i="3"/>
  <c r="T26" i="3"/>
  <c r="T45" i="3"/>
  <c r="Q19" i="3"/>
  <c r="Q17" i="3"/>
  <c r="K31" i="3"/>
  <c r="K34" i="3"/>
  <c r="K37" i="3"/>
  <c r="K40" i="3"/>
  <c r="K15" i="3"/>
  <c r="K24" i="3"/>
  <c r="Q11" i="3" l="1"/>
  <c r="N62" i="3"/>
  <c r="Q8" i="3"/>
  <c r="N19" i="3"/>
  <c r="N33" i="3"/>
  <c r="N9" i="3"/>
  <c r="N42" i="3"/>
  <c r="N21" i="3"/>
  <c r="N14" i="3"/>
  <c r="N39" i="3"/>
  <c r="Q67" i="3"/>
  <c r="Q72" i="3"/>
  <c r="Q35" i="3"/>
  <c r="N25" i="3"/>
  <c r="Q70" i="3"/>
  <c r="N17" i="3"/>
  <c r="N22" i="3"/>
  <c r="N7" i="3"/>
  <c r="Q23" i="3"/>
  <c r="N28" i="3"/>
  <c r="N36" i="3"/>
  <c r="N27" i="3"/>
  <c r="N30" i="3"/>
  <c r="N10" i="3"/>
  <c r="H24" i="3"/>
  <c r="E24" i="3"/>
  <c r="H15" i="3"/>
  <c r="E15" i="3"/>
  <c r="H40" i="3"/>
  <c r="E40" i="3"/>
  <c r="H37" i="3"/>
  <c r="E37" i="3"/>
  <c r="H34" i="3"/>
  <c r="E34" i="3"/>
  <c r="H31" i="3"/>
  <c r="E31" i="3"/>
  <c r="N11" i="3" l="1"/>
  <c r="K64" i="3"/>
  <c r="Q69" i="3"/>
  <c r="K16" i="3"/>
  <c r="Q65" i="3"/>
  <c r="N67" i="3"/>
  <c r="Q45" i="3"/>
  <c r="Q63" i="3"/>
  <c r="K41" i="3"/>
  <c r="Q32" i="3"/>
  <c r="Q26" i="3"/>
  <c r="Q12" i="3"/>
  <c r="N23" i="3"/>
  <c r="N35" i="3"/>
  <c r="Q73" i="3"/>
  <c r="Q20" i="3"/>
  <c r="K29" i="3"/>
  <c r="N8" i="3"/>
  <c r="K62" i="3" l="1"/>
  <c r="E64" i="3"/>
  <c r="H64" i="3"/>
  <c r="N26" i="3"/>
  <c r="N32" i="3"/>
  <c r="K10" i="3"/>
  <c r="K28" i="3"/>
  <c r="N20" i="3"/>
  <c r="K42" i="3"/>
  <c r="K22" i="3"/>
  <c r="N63" i="3"/>
  <c r="K7" i="3"/>
  <c r="H41" i="3"/>
  <c r="E41" i="3"/>
  <c r="K19" i="3"/>
  <c r="K21" i="3"/>
  <c r="K17" i="3"/>
  <c r="N12" i="3"/>
  <c r="K27" i="3"/>
  <c r="K25" i="3"/>
  <c r="K9" i="3"/>
  <c r="N65" i="3"/>
  <c r="H29" i="3"/>
  <c r="E29" i="3"/>
  <c r="K33" i="3"/>
  <c r="K30" i="3"/>
  <c r="K14" i="3"/>
  <c r="K36" i="3"/>
  <c r="K39" i="3"/>
  <c r="N45" i="3"/>
  <c r="H16" i="3"/>
  <c r="E16" i="3"/>
  <c r="K11" i="3" l="1"/>
  <c r="E62" i="3"/>
  <c r="H62" i="3"/>
  <c r="H17" i="3"/>
  <c r="E17" i="3"/>
  <c r="H22" i="3"/>
  <c r="E22" i="3"/>
  <c r="K35" i="3"/>
  <c r="H9" i="3"/>
  <c r="E9" i="3"/>
  <c r="K70" i="3"/>
  <c r="K72" i="3"/>
  <c r="K67" i="3"/>
  <c r="H30" i="3"/>
  <c r="E30" i="3"/>
  <c r="H42" i="3"/>
  <c r="E42" i="3"/>
  <c r="H10" i="3"/>
  <c r="E10" i="3"/>
  <c r="H36" i="3"/>
  <c r="E36" i="3"/>
  <c r="H33" i="3"/>
  <c r="E33" i="3"/>
  <c r="H27" i="3"/>
  <c r="E27" i="3"/>
  <c r="H19" i="3"/>
  <c r="E19" i="3"/>
  <c r="H14" i="3"/>
  <c r="E14" i="3"/>
  <c r="H39" i="3"/>
  <c r="E39" i="3"/>
  <c r="H21" i="3"/>
  <c r="E21" i="3"/>
  <c r="H28" i="3"/>
  <c r="E28" i="3"/>
  <c r="K23" i="3"/>
  <c r="H7" i="3"/>
  <c r="E7" i="3"/>
  <c r="K8" i="3"/>
  <c r="H25" i="3"/>
  <c r="E25" i="3"/>
  <c r="H11" i="3" l="1"/>
  <c r="E11" i="3"/>
  <c r="K69" i="3"/>
  <c r="K63" i="3"/>
  <c r="K20" i="3"/>
  <c r="K26" i="3"/>
  <c r="H72" i="3"/>
  <c r="E72" i="3"/>
  <c r="H70" i="3"/>
  <c r="E70" i="3"/>
  <c r="K45" i="3"/>
  <c r="H67" i="3"/>
  <c r="E67" i="3"/>
  <c r="H8" i="3"/>
  <c r="E8" i="3"/>
  <c r="H35" i="3"/>
  <c r="E35" i="3"/>
  <c r="K32" i="3"/>
  <c r="K65" i="3"/>
  <c r="K73" i="3"/>
  <c r="H23" i="3"/>
  <c r="E23" i="3"/>
  <c r="K12" i="3"/>
  <c r="H69" i="3" l="1"/>
  <c r="H65" i="3"/>
  <c r="E65" i="3"/>
  <c r="H63" i="3"/>
  <c r="E63" i="3"/>
  <c r="E12" i="3"/>
  <c r="H12" i="3"/>
  <c r="E45" i="3"/>
  <c r="H45" i="3"/>
  <c r="H26" i="3"/>
  <c r="E26" i="3"/>
  <c r="E73" i="3"/>
  <c r="H73" i="3"/>
  <c r="H32" i="3"/>
  <c r="E32" i="3"/>
  <c r="H20" i="3"/>
  <c r="E20" i="3"/>
</calcChain>
</file>

<file path=xl/sharedStrings.xml><?xml version="1.0" encoding="utf-8"?>
<sst xmlns="http://schemas.openxmlformats.org/spreadsheetml/2006/main" count="504" uniqueCount="340">
  <si>
    <t xml:space="preserve">SANTA CRUZ XOXOCOTLÁN </t>
  </si>
  <si>
    <t>56_EvDiagn2017_XOXO</t>
  </si>
  <si>
    <t>OAXACA DE JUÁREZ</t>
  </si>
  <si>
    <t>55_EvDiagn2017_OAX</t>
  </si>
  <si>
    <t>JUCHITÁN DE ZARAGOZA</t>
  </si>
  <si>
    <t>54_EvDiagn2017_JUCH</t>
  </si>
  <si>
    <t>SALINA CRUZ</t>
  </si>
  <si>
    <t>53_EvDiagn2017_SALINA</t>
  </si>
  <si>
    <t>SAN JUAN BAUTISTA TUXTEPEC</t>
  </si>
  <si>
    <t>52_EvDiagn2017_TUX</t>
  </si>
  <si>
    <t>FUNDACIÓN TELETÓN MÉXICO A.C. CRIT OAXACA</t>
  </si>
  <si>
    <t>51_EvDiagn2017_CRIT</t>
  </si>
  <si>
    <t xml:space="preserve">PARTIDO REVOLUCIONARIO INSTITUCIONAL </t>
  </si>
  <si>
    <t>50_EvDiagn2017_PRI</t>
  </si>
  <si>
    <t xml:space="preserve">MOVIMIENTO CIUDADANO </t>
  </si>
  <si>
    <t>49_EvDiagn2017_MOVCIU</t>
  </si>
  <si>
    <t xml:space="preserve">PARTIDO UNIDAD POPULAR </t>
  </si>
  <si>
    <t>48_EvDiagn2017_PUP</t>
  </si>
  <si>
    <t xml:space="preserve">FIDEICOMISO DE FOMENTO PARA EL ESTADO </t>
  </si>
  <si>
    <t>47_EvDiagn2017_FIFEO</t>
  </si>
  <si>
    <t xml:space="preserve">FIDEICOMISO PARA EL DESARROLLO LOGÍSTICO DEL ESTADO DE OAXACA </t>
  </si>
  <si>
    <t>46_EvDiagn2017_FIDELO</t>
  </si>
  <si>
    <t xml:space="preserve">FIDEICOMISO PÚBLICO DENOMINADO OFICINA DE CONVENCIONES Y VISITANTES DE OAXACA </t>
  </si>
  <si>
    <t>45_EvDiagn2017_OCV</t>
  </si>
  <si>
    <t xml:space="preserve">UNIVERSIDAD AUTÓNOMA BENITO JUÁREZ DE OAXACA </t>
  </si>
  <si>
    <t>44_EvDiagn2017_UABJO</t>
  </si>
  <si>
    <t xml:space="preserve">TRIBUNAL ELECTORAL DEL ESTADO DE OAXACA </t>
  </si>
  <si>
    <t>43_EvDiagn2017_TEEO</t>
  </si>
  <si>
    <t xml:space="preserve">INSTITUTO ESTATAL ELECTORAL Y DE PARTICIPACIÓN CIUDADANA </t>
  </si>
  <si>
    <t>42_EvDiagn2017_IEEPCO</t>
  </si>
  <si>
    <t>FISCALÍA GENERAL DEL ESTADO DE OAXACA</t>
  </si>
  <si>
    <t>41_EvDiagn2017_FISCALÍA</t>
  </si>
  <si>
    <t xml:space="preserve">DEFENSORÍA DE LOS DERECHOS HUMANOS DEL PUEBLO DE OAXACA </t>
  </si>
  <si>
    <t>40_EvDiagn2017_DDHPO</t>
  </si>
  <si>
    <t xml:space="preserve">COMISIÓN ESTATAL DE ARBITRAJE MÉDICO </t>
  </si>
  <si>
    <t>39_EvDiagn2017_CEAMO</t>
  </si>
  <si>
    <t xml:space="preserve">AUDITORÍA SUPERIOR DEL ESTADO </t>
  </si>
  <si>
    <t>38_EvDiagn2017_ASE</t>
  </si>
  <si>
    <t>TRBUNAL SUPERIOR DE JUSTICIA DEL ESTADO DE OAXACA</t>
  </si>
  <si>
    <t>37_EvDiagn2017_TSJO</t>
  </si>
  <si>
    <t>H. CONGRESO DEL ESTADO LIBRE Y SOBERANO DE OAXACA</t>
  </si>
  <si>
    <t>36_EvDiagn2017_CONGRESO</t>
  </si>
  <si>
    <t xml:space="preserve">SECRETARÍA DE LA CONTRALORÍA Y TRANSPARENCIA GUBERNAMENTAL </t>
  </si>
  <si>
    <t>35_EvDiagn2017_SCTG</t>
  </si>
  <si>
    <t xml:space="preserve">SECRETARÍA DE DESARROLLO AGROPECUARIO, PESCA Y ACUACULTURA </t>
  </si>
  <si>
    <t>34_EvDiagn2017_SEDAPA</t>
  </si>
  <si>
    <t>SISTEMA PARA EL DESARROLLO INTEGRAL DE LA FAMILIA DEL ESTADO DE OAXACA</t>
  </si>
  <si>
    <t>33_EvDiagn2017_DIF</t>
  </si>
  <si>
    <t>MONTE DE PIEDAD DEL ESTADO DE OAXACA</t>
  </si>
  <si>
    <t>32_EvDiagn2017_PIEDAD</t>
  </si>
  <si>
    <t>DIRECCIÓN DEL REGISTRO CIVIL</t>
  </si>
  <si>
    <t>31_EvDiagn2017_DIRECI</t>
  </si>
  <si>
    <t>SECRETARÍA DE TURISMO</t>
  </si>
  <si>
    <t>30_EvDiagn2017_SETUR</t>
  </si>
  <si>
    <t xml:space="preserve">SECRETARÍA DE ASUNTOS INDÍGENAS </t>
  </si>
  <si>
    <t>29_EvDiagn2017_SAI</t>
  </si>
  <si>
    <t>INSTITUTO OAXAQUEÑO DE ATENCIÓN AL MIGRANTE</t>
  </si>
  <si>
    <t>28_EvDiagn2017_IOAM</t>
  </si>
  <si>
    <t>JEFATURA DE LA GUBERNATURA</t>
  </si>
  <si>
    <t>27_EvDiagn2017_JEFGUB</t>
  </si>
  <si>
    <t>SECRETARÍA DE SALUD Y SERVICIOS DE SALUD DEL ESTADO DE OAXACA</t>
  </si>
  <si>
    <t>26_EvDiagn2017_SSO</t>
  </si>
  <si>
    <t xml:space="preserve">UNIVERSIDAD TECNOLÓGICA DE LA MIXTECA </t>
  </si>
  <si>
    <t>25_EvDiagn2017_UTM</t>
  </si>
  <si>
    <t xml:space="preserve">COLEGIO DE ESTUDIOS CIENTÍFICOS Y TECNOLÓGICOS DEL ESTADO DE OAXACA </t>
  </si>
  <si>
    <t>24_EvDiagn2017_CECYTEO</t>
  </si>
  <si>
    <t>DIRECCIÓN GENERAL DE POBLACIÓN DE OAXACA</t>
  </si>
  <si>
    <t>23_EvDiagn2017_DIGEPO</t>
  </si>
  <si>
    <t xml:space="preserve">SECRETARÍA DE LAS INFRAESTRUCTURAS Y EL ORDENAMIENTO TERRITORIAL SUSTENTABLE </t>
  </si>
  <si>
    <t>22_EvDiagn2017_SINFRA</t>
  </si>
  <si>
    <t>JUNTA DE ARBITRAJE PARA LOS EMPLEADOS AL SERVICIO DE LOS PODERES DEL ESTADO DE OAXACA</t>
  </si>
  <si>
    <t>21_EvDiagn2017_JAESPO</t>
  </si>
  <si>
    <t xml:space="preserve">SECRETARÍA DE VIALIDAD Y TRANSPORTE </t>
  </si>
  <si>
    <t>20_EvDiagn2017_SEVITRA</t>
  </si>
  <si>
    <t>DIRECCIÓN GENERAL DE NOTARÍAS</t>
  </si>
  <si>
    <t>19_EvDiagn2017_NOTARÍAS</t>
  </si>
  <si>
    <t xml:space="preserve">SECRETARÍA GENERAL DE GOBIERNO </t>
  </si>
  <si>
    <t>18_EvDiagn2017_SEGEGO</t>
  </si>
  <si>
    <t>INSTITUTO OAXAQUEÑO CONSTRUCTOR DE INFRAESTRUCTURA FÍSICA EDUCATIVA</t>
  </si>
  <si>
    <t>17_EvDiagn2017_IOCIFED</t>
  </si>
  <si>
    <t xml:space="preserve">SECRETARÍA DE LAS CULTURAS Y ARTES DE OAXACA </t>
  </si>
  <si>
    <t>16_EvDiagn2017_SECULTA</t>
  </si>
  <si>
    <t>COORDINACIÓN GENERAL DE COMUNICACIÓN SOCIAL</t>
  </si>
  <si>
    <t>15_EvDiagn2017_CGCS</t>
  </si>
  <si>
    <t>CORPORACIÓN OAXAQUEÑA DE RADIO Y TELEVISIÓN</t>
  </si>
  <si>
    <t>14_EvDiagn2017_CORTV</t>
  </si>
  <si>
    <t>INSTITUTO ESTATAL DE EDUCACIÓN PARA ADULTOS</t>
  </si>
  <si>
    <t>13_EvDiagn2017_IEEA</t>
  </si>
  <si>
    <t>OFICINA DE PENSIONES DEL ESTADO DE OAXACA</t>
  </si>
  <si>
    <t>12_EvDiagn2017_PENSIONES</t>
  </si>
  <si>
    <t xml:space="preserve">SECRETARÍA DE ADMINISTRACIÓN </t>
  </si>
  <si>
    <t>11_EvDiagn2017_SA</t>
  </si>
  <si>
    <t>INSTITUTO ESTATAL DE EDUCACIÓN PÚBLICA DE OAXACA</t>
  </si>
  <si>
    <t>10_EvDiagn2017_IEEPO</t>
  </si>
  <si>
    <t>SECRETARÍA DE ECONOMÍA</t>
  </si>
  <si>
    <t>09_EvDiagn2017_ECONOMÍA</t>
  </si>
  <si>
    <t xml:space="preserve">COMISIÓN ESTATAL DE LA VIVIENDA </t>
  </si>
  <si>
    <t>08_EvDiagn2017_CEVI</t>
  </si>
  <si>
    <t xml:space="preserve">COORDINACIÓN ESTATAL DE PROTECCIÓN CIVIL </t>
  </si>
  <si>
    <t>07_EvDiagn2017_CEPCO</t>
  </si>
  <si>
    <t xml:space="preserve">SECRETARÍA DE DESARROLLO SOCIAL Y HUMANO </t>
  </si>
  <si>
    <t>05_EvDiagn2017_SEDESOH</t>
  </si>
  <si>
    <t xml:space="preserve">SECRETARÍA DE FINANZAS </t>
  </si>
  <si>
    <t>04_EvDiagn2017_SEFIN</t>
  </si>
  <si>
    <t>CASA DE LA CULTURA OAXAQUEÑA</t>
  </si>
  <si>
    <t>03_EvDiagn2017_CCO</t>
  </si>
  <si>
    <t>GUBERNATURA</t>
  </si>
  <si>
    <t>02_EvDiagn2017_GUB</t>
  </si>
  <si>
    <t>CONSEJERÍA JURÍDICA DEL GOBIERNO DEL ESTADO</t>
  </si>
  <si>
    <t>01_EvDiagn2017_CJ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</si>
  <si>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(XLV)</t>
    </r>
  </si>
  <si>
    <t xml:space="preserve">PORTAL </t>
  </si>
  <si>
    <t>SIPOT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</si>
  <si>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(XLII)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</si>
  <si>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</si>
  <si>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 (XXIX)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</si>
  <si>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(XXVII) 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</si>
  <si>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(XXIV)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</si>
  <si>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(XX)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</si>
  <si>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(XIX)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</si>
  <si>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(XV)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</si>
  <si>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(XIII)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</si>
  <si>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(XII)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</si>
  <si>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</si>
  <si>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(VIII)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</si>
  <si>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(VII)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</si>
  <si>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(IV)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</si>
  <si>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 (II)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</si>
  <si>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 (I)</t>
    </r>
  </si>
  <si>
    <t>GESTIÓN DOCUMENTAL (XLV)</t>
  </si>
  <si>
    <t>JUBILADOS Y PENSIONADOS (XLII)</t>
  </si>
  <si>
    <t>AVANCE DEL PRESUPUESTO (XXXI)</t>
  </si>
  <si>
    <t>INFORME DE ACTIVIDADES (XXIX)</t>
  </si>
  <si>
    <t>CONTRATOS (XXVII)</t>
  </si>
  <si>
    <t>RESULTADO DE LAS AUDITORÍAS (XXIV)</t>
  </si>
  <si>
    <t>INFORMACIÓN PRESUPUESTAL (XXI)</t>
  </si>
  <si>
    <t>TRÁMITES (XX)</t>
  </si>
  <si>
    <t>SERVICIOS (XIX)</t>
  </si>
  <si>
    <t>APOYOS Y SUBSIDIOS (XV)</t>
  </si>
  <si>
    <t>UNIDAD DE TRANSPARENCIA (XIII)</t>
  </si>
  <si>
    <t>DECLARACIONES PATRIMONIALES (XII)</t>
  </si>
  <si>
    <t>NÚM. DE PLAZAS (X)</t>
  </si>
  <si>
    <t>SUELDOS Y SALARIOS (VIII)</t>
  </si>
  <si>
    <t>DIRECTORIO (VII)</t>
  </si>
  <si>
    <t>PROGRAMAS OPERATIVOS (IV)</t>
  </si>
  <si>
    <t>ESTRUCTURA ORGÁNICA (II)</t>
  </si>
  <si>
    <t>MARCO NORMATIVO (I)</t>
  </si>
  <si>
    <r>
      <t>IG</t>
    </r>
    <r>
      <rPr>
        <b/>
        <vertAlign val="subscript"/>
        <sz val="12"/>
        <color theme="1"/>
        <rFont val="Calibri"/>
        <family val="2"/>
        <scheme val="minor"/>
      </rPr>
      <t xml:space="preserve"> CPT  </t>
    </r>
  </si>
  <si>
    <t>IGC DEL PORTAL INSTITUCIONAL</t>
  </si>
  <si>
    <t>IGC  DEL SIPOT</t>
  </si>
  <si>
    <t>SUJETO OBLIGADO VERIFICADO</t>
  </si>
  <si>
    <t>MEMORIA TÉCNICA</t>
  </si>
  <si>
    <t>(III)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</si>
  <si>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 (III)</t>
    </r>
  </si>
  <si>
    <t>(V)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</si>
  <si>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 (V)</t>
    </r>
  </si>
  <si>
    <t>(VI)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</si>
  <si>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 (VI)</t>
    </r>
  </si>
  <si>
    <t xml:space="preserve"> (IX)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</si>
  <si>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(IX)</t>
    </r>
  </si>
  <si>
    <t xml:space="preserve"> (XI)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</si>
  <si>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(XI)</t>
    </r>
  </si>
  <si>
    <t xml:space="preserve"> (XIV)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</si>
  <si>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 (XIV)</t>
    </r>
  </si>
  <si>
    <t xml:space="preserve"> (XVI)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</si>
  <si>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(XVI)</t>
    </r>
  </si>
  <si>
    <t xml:space="preserve"> (XVII)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</si>
  <si>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(XVII)</t>
    </r>
  </si>
  <si>
    <t xml:space="preserve"> (XVIII)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</si>
  <si>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(XVIII)</t>
    </r>
  </si>
  <si>
    <t xml:space="preserve"> (XXII)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</si>
  <si>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(XXII)</t>
    </r>
  </si>
  <si>
    <t xml:space="preserve"> (XXIII)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</si>
  <si>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(XXIII)</t>
    </r>
  </si>
  <si>
    <t xml:space="preserve"> (XXV)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</si>
  <si>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(XXV)</t>
    </r>
  </si>
  <si>
    <t xml:space="preserve"> (XXVI)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</si>
  <si>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(XXVI)</t>
    </r>
  </si>
  <si>
    <t xml:space="preserve"> (XXVIII)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</si>
  <si>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(XXVIII)</t>
    </r>
  </si>
  <si>
    <t xml:space="preserve"> (XXX)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</si>
  <si>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(XXX)</t>
    </r>
  </si>
  <si>
    <t xml:space="preserve"> (XXXII)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</si>
  <si>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(XXXII)</t>
    </r>
  </si>
  <si>
    <t xml:space="preserve"> (XXXIII)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</si>
  <si>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(XXXIII)</t>
    </r>
  </si>
  <si>
    <t xml:space="preserve"> (XXXIV)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</si>
  <si>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(XXXIV)</t>
    </r>
  </si>
  <si>
    <t xml:space="preserve"> (XXXV)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</si>
  <si>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(XXXV)</t>
    </r>
  </si>
  <si>
    <t xml:space="preserve"> (XL)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</si>
  <si>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(XL)</t>
    </r>
  </si>
  <si>
    <t xml:space="preserve"> (XLI)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</si>
  <si>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(XLI)</t>
    </r>
  </si>
  <si>
    <t xml:space="preserve"> (XLIII)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</si>
  <si>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(XLIII)</t>
    </r>
  </si>
  <si>
    <t xml:space="preserve"> (XLIV)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</si>
  <si>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(XLIV)</t>
    </r>
  </si>
  <si>
    <t xml:space="preserve"> (XLVI)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</si>
  <si>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(XLVI)</t>
    </r>
  </si>
  <si>
    <t xml:space="preserve"> (XLVII)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</si>
  <si>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(XLVII)</t>
    </r>
  </si>
  <si>
    <t xml:space="preserve"> (XLVIII)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</si>
  <si>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(XLVIII)</t>
    </r>
  </si>
  <si>
    <t xml:space="preserve"> ÚLTIMO PÁRRAFO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</si>
  <si>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ÚLTIMO PÁRRAFO</t>
    </r>
  </si>
  <si>
    <t xml:space="preserve"> (XXXVI)</t>
  </si>
  <si>
    <t xml:space="preserve"> (XXXVII)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</si>
  <si>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(XXXVI)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</si>
  <si>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(XXXVII)</t>
    </r>
  </si>
  <si>
    <t xml:space="preserve"> (XXXVIII)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</si>
  <si>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(XXXVIII)</t>
    </r>
  </si>
  <si>
    <t xml:space="preserve"> (XXXIX)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</si>
  <si>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(XXXIX)</t>
    </r>
  </si>
  <si>
    <t>SUJETOS OBLIGADOS QUE FORMAN PARTE DE LA VERIFICACIÓN VIRTUAL DIAGNÓSTICA 2017 (CONCENTRADO DE LOS RESULTADOS DE LA SEGUNDA FASE)</t>
  </si>
  <si>
    <t>N/A</t>
  </si>
  <si>
    <t>O.OO</t>
  </si>
  <si>
    <t>06_Ev1er Sem2019_CECUDE</t>
  </si>
  <si>
    <t xml:space="preserve">COMISIÓN ESTATAL DE CULTURA FÍSICA Y DEPORTE </t>
  </si>
  <si>
    <t>SUJETOS OBLIGADOS QUE FORMAN PARTE DE LA MUESTRA PARA LA VERIFICACIÓN VINCULATORÍA 2019 (1ER SEMESTRE)</t>
  </si>
  <si>
    <t>REMUNERACIÓN BRUTA Y NETA (VIII)</t>
  </si>
  <si>
    <t>NÚMERO TOTAL DE PLAZAS Y DEL PERSONAL DE BASE Y DE CONFIANZA (X)</t>
  </si>
  <si>
    <t>PODER LEGISLATIVO</t>
  </si>
  <si>
    <t>PODER EJECUTIVO</t>
  </si>
  <si>
    <t xml:space="preserve">PODER JUDICIAL </t>
  </si>
  <si>
    <t xml:space="preserve">ÓRGANOS AUTÓNOMOS </t>
  </si>
  <si>
    <t xml:space="preserve">FIDEICOMISOS Y FONDOS PÚBLICOS </t>
  </si>
  <si>
    <t xml:space="preserve">PARTIDOS POLÍTICOS </t>
  </si>
  <si>
    <t xml:space="preserve">PERSONA MORAL 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</si>
  <si>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(XXXI)</t>
    </r>
  </si>
  <si>
    <t>PARTIDO REVOLUCIONARIO INSTITUCIONAL</t>
  </si>
  <si>
    <t>01_Ev2do Sem2018_CAO</t>
  </si>
  <si>
    <t>02_Ev2do Sem2018_CCO</t>
  </si>
  <si>
    <t>03_Ev2do Sem2018_CECYTEO</t>
  </si>
  <si>
    <t>04_Ev2do Sem2018_CEVI</t>
  </si>
  <si>
    <t>06_Ev2do Sem2018_CEPCO</t>
  </si>
  <si>
    <t>07_Ev2do Sem2018_VOCERÍA</t>
  </si>
  <si>
    <t>08_Ev2do Sem2018_CORTV</t>
  </si>
  <si>
    <t>09_Ev2do Sem2018_REGISTRCIVIL</t>
  </si>
  <si>
    <t xml:space="preserve">10_Ev2do Sem2018_NOTARÍAS </t>
  </si>
  <si>
    <t>11_Ev2do Sem2018_DIGEPO</t>
  </si>
  <si>
    <t>13_Ev2do Sem2018_IEEA</t>
  </si>
  <si>
    <t>14_Ev2do Sem2018_IEEPO</t>
  </si>
  <si>
    <t>15_Ev2do Sem2018_IOCIFED</t>
  </si>
  <si>
    <t>16_Ev2do Sem2018_IOAM</t>
  </si>
  <si>
    <t>17_Ev2do Sem2018_JEFATURA</t>
  </si>
  <si>
    <t>18_Ev2do Sem2018_JAESPO</t>
  </si>
  <si>
    <t>19_Ev2do Sem2018_MONTEPIO</t>
  </si>
  <si>
    <t>20_Ev2do Sem2018_PENSIONES</t>
  </si>
  <si>
    <t xml:space="preserve">21_Ev2do Sem2018_ADMÓN </t>
  </si>
  <si>
    <t>22_Ev2do Sem2018_SAI</t>
  </si>
  <si>
    <t>23_Ev2do Sem2018_SEDAPA</t>
  </si>
  <si>
    <t>24_Ev2do Sem2018_SEDESOH</t>
  </si>
  <si>
    <t>25_Ev2do Sem2018_ECONOMÍA</t>
  </si>
  <si>
    <t>26_Ev2do Sem2018_SEFIN</t>
  </si>
  <si>
    <t>27_Ev2do Sem2018_SCTG</t>
  </si>
  <si>
    <t>28_Ev2do Sem2018_SECULTA</t>
  </si>
  <si>
    <t>29_Ev2do Sem2018_SINFRA</t>
  </si>
  <si>
    <t>30_Ev2do Sem2018_SSO</t>
  </si>
  <si>
    <t>31_Ev2do Sem2018_SSPO</t>
  </si>
  <si>
    <t>32_Ev2do Sem2018_SECTUR</t>
  </si>
  <si>
    <t>33_Ev2do Sem2018_SEVITRA</t>
  </si>
  <si>
    <t>34_Ev2do Sem2018_SEGEGO</t>
  </si>
  <si>
    <t>35_Ev2do Sem2018_DIF</t>
  </si>
  <si>
    <t>36_Ev2do Sem2018_UTM</t>
  </si>
  <si>
    <t>37_Ev2do Sem2018_CONGRESO</t>
  </si>
  <si>
    <t>38_Ev2do Sem2018_TSJO</t>
  </si>
  <si>
    <t>39_Ev2do Sem2018_CEAMO</t>
  </si>
  <si>
    <t>40_Ev2do Sem2018_DDHPO</t>
  </si>
  <si>
    <t>41_Ev2do Sem2018_FGEO</t>
  </si>
  <si>
    <t>42_Ev2do Sem2018_IAIP</t>
  </si>
  <si>
    <t>43_Ev2do Sem2018_IEEPCO</t>
  </si>
  <si>
    <t>44_Ev2do Sem2018_OSFEO</t>
  </si>
  <si>
    <t>45_Ev2do Sem2018_TEEO</t>
  </si>
  <si>
    <t>46_Ev2do Sem2018_UABJO</t>
  </si>
  <si>
    <t xml:space="preserve">47_Ev2do Sem2018_FIDELO </t>
  </si>
  <si>
    <t>48_Ev2do Sem2018_OCV</t>
  </si>
  <si>
    <t>49_Ev2do Sem2018_FIFEO</t>
  </si>
  <si>
    <t>50_Ev2do Sem2018_PT</t>
  </si>
  <si>
    <t>51_Ev2do Sem2018_MC</t>
  </si>
  <si>
    <t>52_Ev2do Sem2018_PRI</t>
  </si>
  <si>
    <t>53_Ev2do Sem2018_PUP</t>
  </si>
  <si>
    <t>54_Ev2do Sem2018_CRIT</t>
  </si>
  <si>
    <t>MUNICIPIOS INCORPORADOS A LA PNT (MÁS DE 70,000 HABITANTES)</t>
  </si>
  <si>
    <t>55_Ev2do Sem2018_JUCH</t>
  </si>
  <si>
    <t>56_Ev2do Sem2018_OAX</t>
  </si>
  <si>
    <t>57_Ev2do Sem2018_SALINA</t>
  </si>
  <si>
    <t>58_Ev2do Sem2018_XOXO</t>
  </si>
  <si>
    <t>59_Ev2do Sem2018_TUX</t>
  </si>
  <si>
    <t>CAMINOS Y AEOROPISTAS DE OAXACA</t>
  </si>
  <si>
    <t>COLEGIO DE ESTUDIOS CIENTÍFICOS Y TÉCNOLOGICOS DEL ESTADO DE OAXACA</t>
  </si>
  <si>
    <t>COMISIÓN ESTATAL DE VIVIENDA</t>
  </si>
  <si>
    <t>COMISIÓN ESTATAL DE PROTECCIÓN CIVIL DE OAXACA</t>
  </si>
  <si>
    <t>05_Ev2do Sem2018_CONSEJERÍA</t>
  </si>
  <si>
    <t xml:space="preserve">COORDINACIÓN GENERAL DE COMUNICACIÓN SOCIAL Y VOCERÍA DEL GOBIERNO </t>
  </si>
  <si>
    <t xml:space="preserve">COOPORACIÓN OAXAQUEÑA DE RADIO Y TELEVISIÓN </t>
  </si>
  <si>
    <t>DIRECCIÓN DE REGISTRO CIVIL</t>
  </si>
  <si>
    <t xml:space="preserve">DIRECCIÓN GENERAL DE NOTARÍAS </t>
  </si>
  <si>
    <t xml:space="preserve">INSTITUTO OAXAQUEÑO DE ATENCIÓN AL MIGRANTE </t>
  </si>
  <si>
    <t xml:space="preserve">JEFATURA DE LA GUBERNATURA </t>
  </si>
  <si>
    <t>JUNTA DE ARBITRAJE PARA LOS EMPLEADOS AL SERVICIO DE LOS PODERES DEL ESTADO</t>
  </si>
  <si>
    <t>SECRETARÍA DE ADMINISTRACIÓN</t>
  </si>
  <si>
    <t>SECRETARÍA DE ASUNTOS INDÍGENAS</t>
  </si>
  <si>
    <t>SECRETARÍA DE DESARROLLO AGROPECUARIO, PESCA Y ACUACULTURA</t>
  </si>
  <si>
    <t>SECRETARÍA DE DESARROLLO SOCIAL Y HUMANO</t>
  </si>
  <si>
    <t>SECRETARÍA DE FINANZAS</t>
  </si>
  <si>
    <t>SECRETARÍA DE LA CONTRALORÍA Y TRANSPARENCIA GUBERNAMENTAL</t>
  </si>
  <si>
    <t>SECRETARÍA DE LAS CULTURAS Y ARTES DE OAXACA</t>
  </si>
  <si>
    <t>SECRETARÍA DE LAS INFRAESTRUCUTURAS Y EL ORDENAMIENTO TERRITORIAL SUSTENTABLE</t>
  </si>
  <si>
    <t>SECRETARÍA DE SALUD Y SERVICIOS DE SALUD DE OAXACA</t>
  </si>
  <si>
    <t>SECRETARÍA DE SEGURIDAD PÚBLICA DE OAXACA</t>
  </si>
  <si>
    <t>SECRETARÍA DE VIALIDAD Y TRANSPORTE</t>
  </si>
  <si>
    <t>SECRETARÍA DE GOBIERNO</t>
  </si>
  <si>
    <t>SISTEMA DIF DE OAXACA</t>
  </si>
  <si>
    <t>UNIVERSIDAD TECNOLÓGICA DE LA MIXTECA</t>
  </si>
  <si>
    <t xml:space="preserve">H. TRIBUNAL SUPERIOR DE JUSTICIA DEL ESTADO </t>
  </si>
  <si>
    <t>DEFENSORÍA DE LOS DERECHOS HUMANOS DEL PUEBLO DE OAXACA</t>
  </si>
  <si>
    <t>INSTITUTO ESTATAL DE ACCESO A LA INFORMACIÓN PÚBLICA Y PROTECCIÓN DE DATOS PERSONALES DEL ESTADO DE OAXACA</t>
  </si>
  <si>
    <t>INSTITUTO ESTATAL ELECTORAL Y DE PARTICIPACIÓN CIUDADANA</t>
  </si>
  <si>
    <t>ORGANISMO SUPERIOR DE FISCALIZACIÓN DEL ESTADO DE OAXACA</t>
  </si>
  <si>
    <t>TRIUBUNAL ELECTORAL DEL ESTADO DE OAXACA</t>
  </si>
  <si>
    <t>UNIVERSIDAD AUTÓNOMA "BENITO JUÁREZ" DEL ESTADO DE OAXACA</t>
  </si>
  <si>
    <t>FIDEICOMISO PARA EL DESARROLLO LOGÍSTICO DEL ESTADO DE OAXACA</t>
  </si>
  <si>
    <t>FIDEICOMISO PÚBLICO DENOMINADO OFICINA DE CONVENCIONES Y VISITANTES DE OAXACA</t>
  </si>
  <si>
    <t xml:space="preserve">PARTIDO DEL TRABAJO </t>
  </si>
  <si>
    <t>PARTIDO MOVIMIENTO CIUDADANO</t>
  </si>
  <si>
    <t>FUNDACIÓN TELETÓN MÉXICO A. C. CRIT OAXACA</t>
  </si>
  <si>
    <t>MUNICIPIO DE JUCHITÁN DE ZARAGOZA</t>
  </si>
  <si>
    <t xml:space="preserve">MUNICIPIO DE OAXACA DE JUÁREZ </t>
  </si>
  <si>
    <t xml:space="preserve">MUNICIPIO DE SALINA CRUZ </t>
  </si>
  <si>
    <t>MUNICICPIO DE SANTA CRUZ XOXOCOTLÁN</t>
  </si>
  <si>
    <t>MUNICIPIO DE SAN JUAN BAUTISTA TUXTEPEC</t>
  </si>
  <si>
    <t>INFORME DE ACTIVIDADES XXIX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</si>
  <si>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(XXIX)</t>
    </r>
  </si>
  <si>
    <t xml:space="preserve">INTITUTO ESTATAL DE EDUCACIÓN PARA ADULTOS </t>
  </si>
  <si>
    <t xml:space="preserve">GUBERNATURA </t>
  </si>
  <si>
    <t>12_Ev2do Sem2018_GUBERNATURA</t>
  </si>
  <si>
    <t>EXPEDIENTE</t>
  </si>
  <si>
    <t>Nota:</t>
  </si>
  <si>
    <t>Resultados por fracción, con fecha de última actualización  24 de noviembre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</si>
</sst>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/>
    <xf numFmtId="0" fontId="0" fillId="0" borderId="0" xfId="0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0" fontId="0" fillId="0" borderId="3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3" fillId="2" borderId="3" xfId="0" applyNumberFormat="1" applyFont="1" applyFill="1" applyBorder="1" applyAlignment="1">
      <alignment horizontal="center" vertical="center"/>
    </xf>
    <xf numFmtId="10" fontId="0" fillId="0" borderId="6" xfId="0" applyNumberFormat="1" applyFont="1" applyFill="1" applyBorder="1" applyAlignment="1">
      <alignment horizontal="center" vertical="center"/>
    </xf>
    <xf numFmtId="10" fontId="0" fillId="0" borderId="5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/>
    </xf>
    <xf numFmtId="10" fontId="0" fillId="0" borderId="6" xfId="0" applyNumberFormat="1" applyFont="1" applyFill="1" applyBorder="1" applyAlignment="1">
      <alignment horizontal="center"/>
    </xf>
    <xf numFmtId="10" fontId="0" fillId="0" borderId="5" xfId="0" applyNumberFormat="1" applyFont="1" applyFill="1" applyBorder="1" applyAlignment="1">
      <alignment horizontal="center"/>
    </xf>
    <xf numFmtId="10" fontId="0" fillId="0" borderId="4" xfId="0" applyNumberFormat="1" applyFont="1" applyFill="1" applyBorder="1" applyAlignment="1">
      <alignment horizontal="center"/>
    </xf>
    <xf numFmtId="10" fontId="3" fillId="2" borderId="3" xfId="1" applyNumberFormat="1" applyFont="1" applyFill="1" applyBorder="1" applyAlignment="1">
      <alignment horizontal="center"/>
    </xf>
    <xf numFmtId="10" fontId="1" fillId="0" borderId="6" xfId="1" applyNumberFormat="1" applyFont="1" applyFill="1" applyBorder="1" applyAlignment="1">
      <alignment horizontal="center"/>
    </xf>
    <xf numFmtId="10" fontId="1" fillId="0" borderId="5" xfId="1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 vertical="center"/>
    </xf>
    <xf numFmtId="0" fontId="0" fillId="3" borderId="0" xfId="0" applyFill="1"/>
    <xf numFmtId="10" fontId="0" fillId="3" borderId="3" xfId="0" applyNumberFormat="1" applyFill="1" applyBorder="1" applyAlignment="1">
      <alignment horizontal="center"/>
    </xf>
    <xf numFmtId="10" fontId="0" fillId="3" borderId="4" xfId="0" applyNumberFormat="1" applyFill="1" applyBorder="1" applyAlignment="1">
      <alignment horizontal="center"/>
    </xf>
    <xf numFmtId="10" fontId="0" fillId="3" borderId="5" xfId="0" applyNumberForma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 vertical="center"/>
    </xf>
    <xf numFmtId="10" fontId="0" fillId="3" borderId="6" xfId="0" applyNumberFormat="1" applyFont="1" applyFill="1" applyBorder="1" applyAlignment="1">
      <alignment horizontal="center" vertical="center"/>
    </xf>
    <xf numFmtId="10" fontId="0" fillId="3" borderId="5" xfId="0" applyNumberFormat="1" applyFont="1" applyFill="1" applyBorder="1" applyAlignment="1">
      <alignment horizontal="center" vertical="center"/>
    </xf>
    <xf numFmtId="10" fontId="0" fillId="3" borderId="4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0" fontId="3" fillId="3" borderId="3" xfId="0" applyNumberFormat="1" applyFont="1" applyFill="1" applyBorder="1" applyAlignment="1">
      <alignment horizontal="center"/>
    </xf>
    <xf numFmtId="10" fontId="3" fillId="3" borderId="3" xfId="1" applyNumberFormat="1" applyFont="1" applyFill="1" applyBorder="1" applyAlignment="1">
      <alignment horizontal="center"/>
    </xf>
    <xf numFmtId="10" fontId="1" fillId="3" borderId="6" xfId="1" applyNumberFormat="1" applyFont="1" applyFill="1" applyBorder="1" applyAlignment="1">
      <alignment horizontal="center"/>
    </xf>
    <xf numFmtId="10" fontId="1" fillId="3" borderId="5" xfId="1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 vertical="center"/>
    </xf>
    <xf numFmtId="10" fontId="0" fillId="0" borderId="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0" fontId="3" fillId="3" borderId="3" xfId="1" applyNumberFormat="1" applyFont="1" applyFill="1" applyBorder="1" applyAlignment="1">
      <alignment horizontal="center" vertical="center"/>
    </xf>
    <xf numFmtId="10" fontId="1" fillId="3" borderId="6" xfId="1" applyNumberFormat="1" applyFont="1" applyFill="1" applyBorder="1" applyAlignment="1">
      <alignment horizontal="center" vertical="center"/>
    </xf>
    <xf numFmtId="10" fontId="1" fillId="3" borderId="5" xfId="1" applyNumberFormat="1" applyFont="1" applyFill="1" applyBorder="1" applyAlignment="1">
      <alignment horizontal="center" vertical="center"/>
    </xf>
    <xf numFmtId="10" fontId="3" fillId="2" borderId="3" xfId="1" applyNumberFormat="1" applyFont="1" applyFill="1" applyBorder="1" applyAlignment="1">
      <alignment horizontal="center" vertical="center"/>
    </xf>
    <xf numFmtId="10" fontId="1" fillId="0" borderId="6" xfId="1" applyNumberFormat="1" applyFont="1" applyFill="1" applyBorder="1" applyAlignment="1">
      <alignment horizontal="center" vertical="center"/>
    </xf>
    <xf numFmtId="10" fontId="1" fillId="0" borderId="5" xfId="1" applyNumberFormat="1" applyFont="1" applyFill="1" applyBorder="1" applyAlignment="1">
      <alignment horizontal="center" vertical="center"/>
    </xf>
    <xf numFmtId="10" fontId="0" fillId="3" borderId="6" xfId="0" applyNumberFormat="1" applyFont="1" applyFill="1" applyBorder="1" applyAlignment="1">
      <alignment horizontal="center"/>
    </xf>
    <xf numFmtId="10" fontId="0" fillId="3" borderId="5" xfId="0" applyNumberFormat="1" applyFont="1" applyFill="1" applyBorder="1" applyAlignment="1">
      <alignment horizontal="center"/>
    </xf>
    <xf numFmtId="10" fontId="0" fillId="3" borderId="4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justify" vertical="center"/>
    </xf>
    <xf numFmtId="0" fontId="0" fillId="3" borderId="8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0" xfId="0" applyFill="1"/>
    <xf numFmtId="10" fontId="0" fillId="0" borderId="3" xfId="0" applyNumberFormat="1" applyFill="1" applyBorder="1" applyAlignment="1">
      <alignment horizontal="center"/>
    </xf>
    <xf numFmtId="10" fontId="0" fillId="0" borderId="4" xfId="0" applyNumberFormat="1" applyFill="1" applyBorder="1" applyAlignment="1">
      <alignment horizontal="center"/>
    </xf>
    <xf numFmtId="10" fontId="0" fillId="0" borderId="5" xfId="0" applyNumberFormat="1" applyFill="1" applyBorder="1" applyAlignment="1">
      <alignment horizontal="center"/>
    </xf>
    <xf numFmtId="10" fontId="0" fillId="0" borderId="6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10" fontId="3" fillId="2" borderId="24" xfId="0" applyNumberFormat="1" applyFont="1" applyFill="1" applyBorder="1" applyAlignment="1">
      <alignment horizontal="center"/>
    </xf>
    <xf numFmtId="10" fontId="3" fillId="3" borderId="24" xfId="0" applyNumberFormat="1" applyFont="1" applyFill="1" applyBorder="1" applyAlignment="1">
      <alignment horizontal="center"/>
    </xf>
    <xf numFmtId="10" fontId="3" fillId="2" borderId="24" xfId="0" applyNumberFormat="1" applyFont="1" applyFill="1" applyBorder="1" applyAlignment="1">
      <alignment horizontal="center" vertical="center"/>
    </xf>
    <xf numFmtId="10" fontId="3" fillId="3" borderId="24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10" fontId="3" fillId="2" borderId="16" xfId="0" applyNumberFormat="1" applyFont="1" applyFill="1" applyBorder="1" applyAlignment="1">
      <alignment horizontal="center"/>
    </xf>
    <xf numFmtId="10" fontId="3" fillId="3" borderId="16" xfId="0" applyNumberFormat="1" applyFont="1" applyFill="1" applyBorder="1" applyAlignment="1">
      <alignment horizontal="center"/>
    </xf>
    <xf numFmtId="10" fontId="3" fillId="2" borderId="16" xfId="0" applyNumberFormat="1" applyFont="1" applyFill="1" applyBorder="1" applyAlignment="1">
      <alignment horizontal="center" vertical="center"/>
    </xf>
    <xf numFmtId="10" fontId="3" fillId="3" borderId="16" xfId="0" applyNumberFormat="1" applyFont="1" applyFill="1" applyBorder="1" applyAlignment="1">
      <alignment horizontal="center" vertical="center"/>
    </xf>
    <xf numFmtId="10" fontId="3" fillId="2" borderId="5" xfId="0" applyNumberFormat="1" applyFont="1" applyFill="1" applyBorder="1" applyAlignment="1">
      <alignment horizontal="center"/>
    </xf>
    <xf numFmtId="10" fontId="3" fillId="3" borderId="5" xfId="0" applyNumberFormat="1" applyFont="1" applyFill="1" applyBorder="1" applyAlignment="1">
      <alignment horizontal="center"/>
    </xf>
    <xf numFmtId="10" fontId="3" fillId="2" borderId="5" xfId="0" applyNumberFormat="1" applyFont="1" applyFill="1" applyBorder="1" applyAlignment="1">
      <alignment horizontal="center" vertical="center"/>
    </xf>
    <xf numFmtId="10" fontId="3" fillId="3" borderId="5" xfId="0" applyNumberFormat="1" applyFont="1" applyFill="1" applyBorder="1" applyAlignment="1">
      <alignment horizontal="center" vertical="center"/>
    </xf>
    <xf numFmtId="10" fontId="3" fillId="0" borderId="16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 vertical="center"/>
    </xf>
    <xf numFmtId="10" fontId="3" fillId="0" borderId="5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 vertical="center"/>
    </xf>
    <xf numFmtId="10" fontId="3" fillId="2" borderId="8" xfId="0" applyNumberFormat="1" applyFont="1" applyFill="1" applyBorder="1" applyAlignment="1">
      <alignment horizontal="center"/>
    </xf>
    <xf numFmtId="10" fontId="3" fillId="3" borderId="8" xfId="0" applyNumberFormat="1" applyFont="1" applyFill="1" applyBorder="1" applyAlignment="1">
      <alignment horizontal="center"/>
    </xf>
    <xf numFmtId="10" fontId="3" fillId="3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10" fontId="0" fillId="5" borderId="5" xfId="0" applyNumberFormat="1" applyFont="1" applyFill="1" applyBorder="1" applyAlignment="1">
      <alignment horizontal="center"/>
    </xf>
    <xf numFmtId="10" fontId="0" fillId="5" borderId="6" xfId="0" applyNumberFormat="1" applyFont="1" applyFill="1" applyBorder="1" applyAlignment="1">
      <alignment horizontal="center"/>
    </xf>
    <xf numFmtId="10" fontId="3" fillId="5" borderId="3" xfId="0" applyNumberFormat="1" applyFont="1" applyFill="1" applyBorder="1" applyAlignment="1">
      <alignment horizontal="center"/>
    </xf>
    <xf numFmtId="10" fontId="0" fillId="5" borderId="5" xfId="0" applyNumberFormat="1" applyFont="1" applyFill="1" applyBorder="1" applyAlignment="1">
      <alignment horizontal="center" vertical="center"/>
    </xf>
    <xf numFmtId="10" fontId="3" fillId="5" borderId="24" xfId="0" applyNumberFormat="1" applyFont="1" applyFill="1" applyBorder="1" applyAlignment="1">
      <alignment horizontal="center"/>
    </xf>
    <xf numFmtId="10" fontId="3" fillId="5" borderId="16" xfId="0" applyNumberFormat="1" applyFont="1" applyFill="1" applyBorder="1" applyAlignment="1">
      <alignment horizontal="center"/>
    </xf>
    <xf numFmtId="10" fontId="3" fillId="5" borderId="5" xfId="0" applyNumberFormat="1" applyFont="1" applyFill="1" applyBorder="1" applyAlignment="1">
      <alignment horizontal="center"/>
    </xf>
    <xf numFmtId="10" fontId="0" fillId="5" borderId="6" xfId="0" applyNumberFormat="1" applyFont="1" applyFill="1" applyBorder="1" applyAlignment="1">
      <alignment horizontal="center" vertical="center"/>
    </xf>
    <xf numFmtId="10" fontId="3" fillId="5" borderId="3" xfId="0" applyNumberFormat="1" applyFont="1" applyFill="1" applyBorder="1" applyAlignment="1">
      <alignment horizontal="center" vertical="center"/>
    </xf>
    <xf numFmtId="10" fontId="0" fillId="5" borderId="4" xfId="0" applyNumberFormat="1" applyFont="1" applyFill="1" applyBorder="1" applyAlignment="1">
      <alignment horizontal="center"/>
    </xf>
    <xf numFmtId="10" fontId="3" fillId="5" borderId="8" xfId="0" applyNumberFormat="1" applyFont="1" applyFill="1" applyBorder="1" applyAlignment="1">
      <alignment horizontal="center"/>
    </xf>
    <xf numFmtId="10" fontId="0" fillId="5" borderId="5" xfId="0" applyNumberFormat="1" applyFill="1" applyBorder="1" applyAlignment="1">
      <alignment horizontal="center"/>
    </xf>
    <xf numFmtId="10" fontId="0" fillId="5" borderId="4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0" fontId="0" fillId="5" borderId="0" xfId="0" applyFill="1"/>
    <xf numFmtId="10" fontId="1" fillId="5" borderId="5" xfId="1" applyNumberFormat="1" applyFont="1" applyFill="1" applyBorder="1" applyAlignment="1">
      <alignment horizontal="center"/>
    </xf>
    <xf numFmtId="10" fontId="1" fillId="5" borderId="6" xfId="1" applyNumberFormat="1" applyFont="1" applyFill="1" applyBorder="1" applyAlignment="1">
      <alignment horizontal="center"/>
    </xf>
    <xf numFmtId="10" fontId="3" fillId="5" borderId="3" xfId="1" applyNumberFormat="1" applyFont="1" applyFill="1" applyBorder="1" applyAlignment="1">
      <alignment horizontal="center"/>
    </xf>
    <xf numFmtId="10" fontId="3" fillId="5" borderId="24" xfId="0" applyNumberFormat="1" applyFont="1" applyFill="1" applyBorder="1" applyAlignment="1">
      <alignment horizontal="center" vertical="center"/>
    </xf>
    <xf numFmtId="10" fontId="3" fillId="5" borderId="16" xfId="0" applyNumberFormat="1" applyFont="1" applyFill="1" applyBorder="1" applyAlignment="1">
      <alignment horizontal="center" vertical="center"/>
    </xf>
    <xf numFmtId="10" fontId="3" fillId="5" borderId="5" xfId="0" applyNumberFormat="1" applyFont="1" applyFill="1" applyBorder="1" applyAlignment="1">
      <alignment horizontal="center" vertical="center"/>
    </xf>
    <xf numFmtId="10" fontId="0" fillId="5" borderId="4" xfId="0" applyNumberFormat="1" applyFont="1" applyFill="1" applyBorder="1" applyAlignment="1">
      <alignment horizontal="center" vertical="center"/>
    </xf>
    <xf numFmtId="10" fontId="3" fillId="5" borderId="8" xfId="0" applyNumberFormat="1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vertical="center"/>
    </xf>
    <xf numFmtId="10" fontId="1" fillId="6" borderId="5" xfId="1" applyNumberFormat="1" applyFont="1" applyFill="1" applyBorder="1" applyAlignment="1">
      <alignment horizontal="center" vertical="center"/>
    </xf>
    <xf numFmtId="10" fontId="1" fillId="6" borderId="6" xfId="1" applyNumberFormat="1" applyFont="1" applyFill="1" applyBorder="1" applyAlignment="1">
      <alignment horizontal="center" vertical="center"/>
    </xf>
    <xf numFmtId="10" fontId="3" fillId="6" borderId="3" xfId="1" applyNumberFormat="1" applyFont="1" applyFill="1" applyBorder="1" applyAlignment="1">
      <alignment horizontal="center" vertical="center"/>
    </xf>
    <xf numFmtId="10" fontId="0" fillId="6" borderId="5" xfId="0" applyNumberFormat="1" applyFont="1" applyFill="1" applyBorder="1" applyAlignment="1">
      <alignment horizontal="center"/>
    </xf>
    <xf numFmtId="10" fontId="0" fillId="6" borderId="6" xfId="0" applyNumberFormat="1" applyFont="1" applyFill="1" applyBorder="1" applyAlignment="1">
      <alignment horizontal="center"/>
    </xf>
    <xf numFmtId="10" fontId="3" fillId="6" borderId="3" xfId="0" applyNumberFormat="1" applyFont="1" applyFill="1" applyBorder="1" applyAlignment="1">
      <alignment horizontal="center"/>
    </xf>
    <xf numFmtId="10" fontId="3" fillId="6" borderId="24" xfId="0" applyNumberFormat="1" applyFont="1" applyFill="1" applyBorder="1" applyAlignment="1">
      <alignment horizontal="center"/>
    </xf>
    <xf numFmtId="10" fontId="3" fillId="6" borderId="16" xfId="0" applyNumberFormat="1" applyFont="1" applyFill="1" applyBorder="1" applyAlignment="1">
      <alignment horizontal="center"/>
    </xf>
    <xf numFmtId="10" fontId="3" fillId="6" borderId="5" xfId="0" applyNumberFormat="1" applyFont="1" applyFill="1" applyBorder="1" applyAlignment="1">
      <alignment horizontal="center"/>
    </xf>
    <xf numFmtId="10" fontId="0" fillId="6" borderId="5" xfId="0" applyNumberFormat="1" applyFont="1" applyFill="1" applyBorder="1" applyAlignment="1">
      <alignment horizontal="center" vertical="center"/>
    </xf>
    <xf numFmtId="10" fontId="0" fillId="6" borderId="6" xfId="0" applyNumberFormat="1" applyFont="1" applyFill="1" applyBorder="1" applyAlignment="1">
      <alignment horizontal="center" vertical="center"/>
    </xf>
    <xf numFmtId="10" fontId="3" fillId="6" borderId="3" xfId="0" applyNumberFormat="1" applyFont="1" applyFill="1" applyBorder="1" applyAlignment="1">
      <alignment horizontal="center" vertical="center"/>
    </xf>
    <xf numFmtId="10" fontId="0" fillId="6" borderId="4" xfId="0" applyNumberFormat="1" applyFont="1" applyFill="1" applyBorder="1" applyAlignment="1">
      <alignment horizontal="center"/>
    </xf>
    <xf numFmtId="10" fontId="3" fillId="6" borderId="8" xfId="0" applyNumberFormat="1" applyFont="1" applyFill="1" applyBorder="1" applyAlignment="1">
      <alignment horizontal="center"/>
    </xf>
    <xf numFmtId="10" fontId="0" fillId="6" borderId="5" xfId="0" applyNumberFormat="1" applyFill="1" applyBorder="1" applyAlignment="1">
      <alignment horizontal="center"/>
    </xf>
    <xf numFmtId="10" fontId="0" fillId="6" borderId="4" xfId="0" applyNumberFormat="1" applyFill="1" applyBorder="1" applyAlignment="1">
      <alignment horizontal="center"/>
    </xf>
    <xf numFmtId="10" fontId="0" fillId="6" borderId="3" xfId="0" applyNumberFormat="1" applyFill="1" applyBorder="1" applyAlignment="1">
      <alignment horizontal="center"/>
    </xf>
    <xf numFmtId="0" fontId="0" fillId="6" borderId="0" xfId="0" applyFill="1"/>
    <xf numFmtId="0" fontId="4" fillId="6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left" vertical="center"/>
    </xf>
    <xf numFmtId="10" fontId="0" fillId="8" borderId="5" xfId="0" applyNumberFormat="1" applyFont="1" applyFill="1" applyBorder="1" applyAlignment="1">
      <alignment horizontal="center"/>
    </xf>
    <xf numFmtId="10" fontId="0" fillId="8" borderId="6" xfId="0" applyNumberFormat="1" applyFont="1" applyFill="1" applyBorder="1" applyAlignment="1">
      <alignment horizontal="center"/>
    </xf>
    <xf numFmtId="10" fontId="3" fillId="8" borderId="3" xfId="0" applyNumberFormat="1" applyFont="1" applyFill="1" applyBorder="1" applyAlignment="1">
      <alignment horizontal="center"/>
    </xf>
    <xf numFmtId="10" fontId="0" fillId="8" borderId="5" xfId="0" applyNumberFormat="1" applyFont="1" applyFill="1" applyBorder="1" applyAlignment="1">
      <alignment horizontal="center" vertical="center"/>
    </xf>
    <xf numFmtId="10" fontId="3" fillId="8" borderId="16" xfId="0" applyNumberFormat="1" applyFont="1" applyFill="1" applyBorder="1" applyAlignment="1">
      <alignment horizontal="center"/>
    </xf>
    <xf numFmtId="10" fontId="3" fillId="8" borderId="5" xfId="0" applyNumberFormat="1" applyFont="1" applyFill="1" applyBorder="1" applyAlignment="1">
      <alignment horizontal="center"/>
    </xf>
    <xf numFmtId="10" fontId="0" fillId="8" borderId="6" xfId="0" applyNumberFormat="1" applyFont="1" applyFill="1" applyBorder="1" applyAlignment="1">
      <alignment horizontal="center" vertical="center"/>
    </xf>
    <xf numFmtId="10" fontId="0" fillId="8" borderId="4" xfId="0" applyNumberFormat="1" applyFont="1" applyFill="1" applyBorder="1" applyAlignment="1">
      <alignment horizontal="center"/>
    </xf>
    <xf numFmtId="10" fontId="0" fillId="8" borderId="5" xfId="0" applyNumberFormat="1" applyFill="1" applyBorder="1" applyAlignment="1">
      <alignment horizontal="center"/>
    </xf>
    <xf numFmtId="10" fontId="0" fillId="8" borderId="4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/>
    </xf>
    <xf numFmtId="10" fontId="1" fillId="5" borderId="5" xfId="1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10" fontId="0" fillId="5" borderId="8" xfId="0" applyNumberFormat="1" applyFont="1" applyFill="1" applyBorder="1" applyAlignment="1">
      <alignment horizontal="center" vertical="center"/>
    </xf>
    <xf numFmtId="10" fontId="3" fillId="5" borderId="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/>
    </xf>
    <xf numFmtId="10" fontId="0" fillId="0" borderId="16" xfId="0" applyNumberFormat="1" applyBorder="1"/>
    <xf numFmtId="9" fontId="0" fillId="0" borderId="16" xfId="0" applyNumberFormat="1" applyBorder="1"/>
    <xf numFmtId="10" fontId="0" fillId="5" borderId="16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10" fontId="8" fillId="7" borderId="6" xfId="0" applyNumberFormat="1" applyFont="1" applyFill="1" applyBorder="1" applyAlignment="1">
      <alignment horizontal="left" vertical="center"/>
    </xf>
    <xf numFmtId="10" fontId="8" fillId="7" borderId="8" xfId="0" applyNumberFormat="1" applyFont="1" applyFill="1" applyBorder="1" applyAlignment="1">
      <alignment horizontal="left" vertical="center"/>
    </xf>
    <xf numFmtId="10" fontId="8" fillId="7" borderId="7" xfId="0" applyNumberFormat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10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76"/>
  <sheetViews>
    <sheetView zoomScale="70" zoomScaleNormal="70" zoomScaleSheetLayoutView="55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G11" sqref="G11"/>
    </sheetView>
  </sheetViews>
  <sheetFormatPr baseColWidth="10" defaultRowHeight="15" x14ac:dyDescent="0.25"/>
  <cols>
    <col min="1" max="1" width="30.7109375" style="7" bestFit="1" customWidth="1"/>
    <col min="2" max="2" width="84.28515625" style="6" customWidth="1"/>
    <col min="3" max="3" width="13.28515625" style="5" customWidth="1"/>
    <col min="4" max="4" width="18" style="5" customWidth="1"/>
    <col min="5" max="5" width="17.5703125" style="4" customWidth="1"/>
    <col min="6" max="6" width="11.7109375" customWidth="1"/>
    <col min="7" max="7" width="12.5703125" customWidth="1"/>
    <col min="8" max="8" width="12.5703125" style="3" customWidth="1"/>
    <col min="9" max="10" width="11.7109375" customWidth="1"/>
    <col min="11" max="11" width="11.7109375" style="3" customWidth="1"/>
    <col min="12" max="14" width="11.7109375" style="2" customWidth="1"/>
    <col min="15" max="15" width="11.7109375" customWidth="1"/>
    <col min="16" max="16" width="11.42578125" customWidth="1"/>
    <col min="17" max="17" width="11.42578125" style="3" customWidth="1"/>
    <col min="18" max="23" width="11.42578125" style="2" customWidth="1"/>
    <col min="24" max="25" width="11.7109375" customWidth="1"/>
    <col min="26" max="26" width="11.7109375" style="3" customWidth="1"/>
    <col min="27" max="27" width="12.140625" customWidth="1"/>
    <col min="28" max="28" width="11.7109375" customWidth="1"/>
    <col min="29" max="29" width="11.7109375" style="3" customWidth="1"/>
    <col min="30" max="32" width="11.7109375" style="2" customWidth="1"/>
    <col min="33" max="34" width="11.7109375" customWidth="1"/>
    <col min="35" max="35" width="11.7109375" style="3" customWidth="1"/>
    <col min="36" max="38" width="11.7109375" style="2" customWidth="1"/>
    <col min="41" max="41" width="11.42578125" style="3"/>
    <col min="44" max="44" width="11.42578125" style="3"/>
    <col min="45" max="47" width="11.42578125" style="2"/>
    <col min="50" max="50" width="11.42578125" style="3"/>
    <col min="51" max="59" width="11.42578125" style="2"/>
    <col min="62" max="62" width="11.42578125" style="3"/>
    <col min="65" max="65" width="12.85546875" style="3" customWidth="1"/>
    <col min="68" max="68" width="14.85546875" style="3" customWidth="1"/>
    <col min="69" max="74" width="14.85546875" style="2" customWidth="1"/>
    <col min="77" max="77" width="11.42578125" style="3"/>
    <col min="78" max="83" width="11.42578125" style="2"/>
    <col min="86" max="89" width="11.42578125" style="2"/>
    <col min="140" max="140" width="11.42578125" style="1"/>
  </cols>
  <sheetData>
    <row r="1" spans="1:152" ht="15" customHeight="1" x14ac:dyDescent="0.25">
      <c r="A1" s="189" t="s">
        <v>214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</row>
    <row r="2" spans="1:152" x14ac:dyDescent="0.25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</row>
    <row r="3" spans="1:152" ht="15" customHeight="1" x14ac:dyDescent="0.25">
      <c r="A3" s="197" t="s">
        <v>151</v>
      </c>
      <c r="B3" s="206" t="s">
        <v>150</v>
      </c>
      <c r="C3" s="194" t="s">
        <v>149</v>
      </c>
      <c r="D3" s="197" t="s">
        <v>148</v>
      </c>
      <c r="E3" s="210" t="s">
        <v>147</v>
      </c>
      <c r="F3" s="197" t="s">
        <v>146</v>
      </c>
      <c r="G3" s="193"/>
      <c r="H3" s="194"/>
      <c r="I3" s="197" t="s">
        <v>145</v>
      </c>
      <c r="J3" s="193"/>
      <c r="K3" s="194"/>
      <c r="L3" s="197" t="s">
        <v>152</v>
      </c>
      <c r="M3" s="193"/>
      <c r="N3" s="194"/>
      <c r="O3" s="197" t="s">
        <v>144</v>
      </c>
      <c r="P3" s="193"/>
      <c r="Q3" s="194"/>
      <c r="R3" s="197" t="s">
        <v>154</v>
      </c>
      <c r="S3" s="193"/>
      <c r="T3" s="194"/>
      <c r="U3" s="197" t="s">
        <v>156</v>
      </c>
      <c r="V3" s="193"/>
      <c r="W3" s="194"/>
      <c r="X3" s="197" t="s">
        <v>143</v>
      </c>
      <c r="Y3" s="193"/>
      <c r="Z3" s="194"/>
      <c r="AA3" s="197" t="s">
        <v>142</v>
      </c>
      <c r="AB3" s="193"/>
      <c r="AC3" s="194"/>
      <c r="AD3" s="199" t="s">
        <v>158</v>
      </c>
      <c r="AE3" s="199"/>
      <c r="AF3" s="199"/>
      <c r="AG3" s="199" t="s">
        <v>141</v>
      </c>
      <c r="AH3" s="199"/>
      <c r="AI3" s="199"/>
      <c r="AJ3" s="200" t="s">
        <v>160</v>
      </c>
      <c r="AK3" s="201"/>
      <c r="AL3" s="202"/>
      <c r="AM3" s="197" t="s">
        <v>140</v>
      </c>
      <c r="AN3" s="193"/>
      <c r="AO3" s="194"/>
      <c r="AP3" s="197" t="s">
        <v>139</v>
      </c>
      <c r="AQ3" s="193"/>
      <c r="AR3" s="194"/>
      <c r="AS3" s="197" t="s">
        <v>162</v>
      </c>
      <c r="AT3" s="193"/>
      <c r="AU3" s="194"/>
      <c r="AV3" s="197" t="s">
        <v>138</v>
      </c>
      <c r="AW3" s="193"/>
      <c r="AX3" s="194"/>
      <c r="AY3" s="197" t="s">
        <v>164</v>
      </c>
      <c r="AZ3" s="193"/>
      <c r="BA3" s="194"/>
      <c r="BB3" s="197" t="s">
        <v>166</v>
      </c>
      <c r="BC3" s="193"/>
      <c r="BD3" s="194"/>
      <c r="BE3" s="197" t="s">
        <v>168</v>
      </c>
      <c r="BF3" s="193"/>
      <c r="BG3" s="194"/>
      <c r="BH3" s="200" t="s">
        <v>137</v>
      </c>
      <c r="BI3" s="201"/>
      <c r="BJ3" s="202"/>
      <c r="BK3" s="200" t="s">
        <v>136</v>
      </c>
      <c r="BL3" s="201"/>
      <c r="BM3" s="202"/>
      <c r="BN3" s="197" t="s">
        <v>135</v>
      </c>
      <c r="BO3" s="193"/>
      <c r="BP3" s="193"/>
      <c r="BQ3" s="197" t="s">
        <v>170</v>
      </c>
      <c r="BR3" s="193"/>
      <c r="BS3" s="194"/>
      <c r="BT3" s="197" t="s">
        <v>172</v>
      </c>
      <c r="BU3" s="193"/>
      <c r="BV3" s="194"/>
      <c r="BW3" s="193" t="s">
        <v>134</v>
      </c>
      <c r="BX3" s="193"/>
      <c r="BY3" s="194"/>
      <c r="BZ3" s="197" t="s">
        <v>174</v>
      </c>
      <c r="CA3" s="193"/>
      <c r="CB3" s="194"/>
      <c r="CC3" s="197" t="s">
        <v>176</v>
      </c>
      <c r="CD3" s="193"/>
      <c r="CE3" s="194"/>
      <c r="CF3" s="197" t="s">
        <v>133</v>
      </c>
      <c r="CG3" s="193"/>
      <c r="CH3" s="194"/>
      <c r="CI3" s="197" t="s">
        <v>178</v>
      </c>
      <c r="CJ3" s="193"/>
      <c r="CK3" s="194"/>
      <c r="CL3" s="197" t="s">
        <v>132</v>
      </c>
      <c r="CM3" s="193"/>
      <c r="CN3" s="194"/>
      <c r="CO3" s="197" t="s">
        <v>180</v>
      </c>
      <c r="CP3" s="193"/>
      <c r="CQ3" s="194"/>
      <c r="CR3" s="197" t="s">
        <v>131</v>
      </c>
      <c r="CS3" s="193"/>
      <c r="CT3" s="194"/>
      <c r="CU3" s="197" t="s">
        <v>182</v>
      </c>
      <c r="CV3" s="193"/>
      <c r="CW3" s="194"/>
      <c r="CX3" s="197" t="s">
        <v>184</v>
      </c>
      <c r="CY3" s="193"/>
      <c r="CZ3" s="194"/>
      <c r="DA3" s="197" t="s">
        <v>186</v>
      </c>
      <c r="DB3" s="193"/>
      <c r="DC3" s="194"/>
      <c r="DD3" s="197" t="s">
        <v>188</v>
      </c>
      <c r="DE3" s="193"/>
      <c r="DF3" s="194"/>
      <c r="DG3" s="197" t="s">
        <v>206</v>
      </c>
      <c r="DH3" s="193"/>
      <c r="DI3" s="194"/>
      <c r="DJ3" s="197" t="s">
        <v>207</v>
      </c>
      <c r="DK3" s="193"/>
      <c r="DL3" s="194"/>
      <c r="DM3" s="197" t="s">
        <v>210</v>
      </c>
      <c r="DN3" s="193"/>
      <c r="DO3" s="194"/>
      <c r="DP3" s="197" t="s">
        <v>212</v>
      </c>
      <c r="DQ3" s="193"/>
      <c r="DR3" s="194"/>
      <c r="DS3" s="197" t="s">
        <v>190</v>
      </c>
      <c r="DT3" s="193"/>
      <c r="DU3" s="194"/>
      <c r="DV3" s="197" t="s">
        <v>192</v>
      </c>
      <c r="DW3" s="193"/>
      <c r="DX3" s="194"/>
      <c r="DY3" s="197" t="s">
        <v>130</v>
      </c>
      <c r="DZ3" s="193"/>
      <c r="EA3" s="194"/>
      <c r="EB3" s="197" t="s">
        <v>194</v>
      </c>
      <c r="EC3" s="193"/>
      <c r="ED3" s="194"/>
      <c r="EE3" s="197" t="s">
        <v>196</v>
      </c>
      <c r="EF3" s="193"/>
      <c r="EG3" s="194"/>
      <c r="EH3" s="197" t="s">
        <v>129</v>
      </c>
      <c r="EI3" s="193"/>
      <c r="EJ3" s="194"/>
      <c r="EK3" s="197" t="s">
        <v>198</v>
      </c>
      <c r="EL3" s="193"/>
      <c r="EM3" s="194"/>
      <c r="EN3" s="197" t="s">
        <v>200</v>
      </c>
      <c r="EO3" s="193"/>
      <c r="EP3" s="194"/>
      <c r="EQ3" s="197" t="s">
        <v>202</v>
      </c>
      <c r="ER3" s="193"/>
      <c r="ES3" s="194"/>
      <c r="ET3" s="197" t="s">
        <v>204</v>
      </c>
      <c r="EU3" s="193"/>
      <c r="EV3" s="194"/>
    </row>
    <row r="4" spans="1:152" x14ac:dyDescent="0.25">
      <c r="A4" s="209"/>
      <c r="B4" s="207"/>
      <c r="C4" s="213"/>
      <c r="D4" s="209"/>
      <c r="E4" s="211"/>
      <c r="F4" s="198"/>
      <c r="G4" s="195"/>
      <c r="H4" s="196"/>
      <c r="I4" s="198"/>
      <c r="J4" s="195"/>
      <c r="K4" s="196"/>
      <c r="L4" s="198"/>
      <c r="M4" s="195"/>
      <c r="N4" s="196"/>
      <c r="O4" s="198"/>
      <c r="P4" s="195"/>
      <c r="Q4" s="196"/>
      <c r="R4" s="198"/>
      <c r="S4" s="195"/>
      <c r="T4" s="196"/>
      <c r="U4" s="198"/>
      <c r="V4" s="195"/>
      <c r="W4" s="196"/>
      <c r="X4" s="198"/>
      <c r="Y4" s="195"/>
      <c r="Z4" s="196"/>
      <c r="AA4" s="198"/>
      <c r="AB4" s="195"/>
      <c r="AC4" s="196"/>
      <c r="AD4" s="199"/>
      <c r="AE4" s="199"/>
      <c r="AF4" s="199"/>
      <c r="AG4" s="199"/>
      <c r="AH4" s="199"/>
      <c r="AI4" s="199"/>
      <c r="AJ4" s="203"/>
      <c r="AK4" s="204"/>
      <c r="AL4" s="205"/>
      <c r="AM4" s="198"/>
      <c r="AN4" s="195"/>
      <c r="AO4" s="196"/>
      <c r="AP4" s="198"/>
      <c r="AQ4" s="195"/>
      <c r="AR4" s="196"/>
      <c r="AS4" s="198"/>
      <c r="AT4" s="195"/>
      <c r="AU4" s="196"/>
      <c r="AV4" s="198"/>
      <c r="AW4" s="195"/>
      <c r="AX4" s="196"/>
      <c r="AY4" s="198"/>
      <c r="AZ4" s="195"/>
      <c r="BA4" s="196"/>
      <c r="BB4" s="198"/>
      <c r="BC4" s="195"/>
      <c r="BD4" s="196"/>
      <c r="BE4" s="198"/>
      <c r="BF4" s="195"/>
      <c r="BG4" s="196"/>
      <c r="BH4" s="203"/>
      <c r="BI4" s="204"/>
      <c r="BJ4" s="205"/>
      <c r="BK4" s="203"/>
      <c r="BL4" s="204"/>
      <c r="BM4" s="205"/>
      <c r="BN4" s="198"/>
      <c r="BO4" s="195"/>
      <c r="BP4" s="195"/>
      <c r="BQ4" s="198"/>
      <c r="BR4" s="195"/>
      <c r="BS4" s="196"/>
      <c r="BT4" s="198"/>
      <c r="BU4" s="195"/>
      <c r="BV4" s="196"/>
      <c r="BW4" s="195"/>
      <c r="BX4" s="195"/>
      <c r="BY4" s="196"/>
      <c r="BZ4" s="198"/>
      <c r="CA4" s="195"/>
      <c r="CB4" s="196"/>
      <c r="CC4" s="198"/>
      <c r="CD4" s="195"/>
      <c r="CE4" s="196"/>
      <c r="CF4" s="198"/>
      <c r="CG4" s="195"/>
      <c r="CH4" s="196"/>
      <c r="CI4" s="198"/>
      <c r="CJ4" s="195"/>
      <c r="CK4" s="196"/>
      <c r="CL4" s="198"/>
      <c r="CM4" s="195"/>
      <c r="CN4" s="196"/>
      <c r="CO4" s="198"/>
      <c r="CP4" s="195"/>
      <c r="CQ4" s="196"/>
      <c r="CR4" s="198"/>
      <c r="CS4" s="195"/>
      <c r="CT4" s="196"/>
      <c r="CU4" s="198"/>
      <c r="CV4" s="195"/>
      <c r="CW4" s="196"/>
      <c r="CX4" s="198"/>
      <c r="CY4" s="195"/>
      <c r="CZ4" s="196"/>
      <c r="DA4" s="198"/>
      <c r="DB4" s="195"/>
      <c r="DC4" s="196"/>
      <c r="DD4" s="198"/>
      <c r="DE4" s="195"/>
      <c r="DF4" s="196"/>
      <c r="DG4" s="198"/>
      <c r="DH4" s="195"/>
      <c r="DI4" s="196"/>
      <c r="DJ4" s="198"/>
      <c r="DK4" s="195"/>
      <c r="DL4" s="196"/>
      <c r="DM4" s="198"/>
      <c r="DN4" s="195"/>
      <c r="DO4" s="196"/>
      <c r="DP4" s="198"/>
      <c r="DQ4" s="195"/>
      <c r="DR4" s="196"/>
      <c r="DS4" s="198"/>
      <c r="DT4" s="195"/>
      <c r="DU4" s="196"/>
      <c r="DV4" s="198"/>
      <c r="DW4" s="195"/>
      <c r="DX4" s="196"/>
      <c r="DY4" s="198"/>
      <c r="DZ4" s="195"/>
      <c r="EA4" s="196"/>
      <c r="EB4" s="198"/>
      <c r="EC4" s="195"/>
      <c r="ED4" s="196"/>
      <c r="EE4" s="198"/>
      <c r="EF4" s="195"/>
      <c r="EG4" s="196"/>
      <c r="EH4" s="198"/>
      <c r="EI4" s="195"/>
      <c r="EJ4" s="196"/>
      <c r="EK4" s="198"/>
      <c r="EL4" s="195"/>
      <c r="EM4" s="196"/>
      <c r="EN4" s="198"/>
      <c r="EO4" s="195"/>
      <c r="EP4" s="196"/>
      <c r="EQ4" s="198"/>
      <c r="ER4" s="195"/>
      <c r="ES4" s="196"/>
      <c r="ET4" s="198"/>
      <c r="EU4" s="195"/>
      <c r="EV4" s="196"/>
    </row>
    <row r="5" spans="1:152" ht="48" x14ac:dyDescent="0.25">
      <c r="A5" s="198"/>
      <c r="B5" s="208"/>
      <c r="C5" s="196"/>
      <c r="D5" s="198"/>
      <c r="E5" s="212"/>
      <c r="F5" s="72" t="s">
        <v>112</v>
      </c>
      <c r="G5" s="71" t="s">
        <v>111</v>
      </c>
      <c r="H5" s="70" t="s">
        <v>128</v>
      </c>
      <c r="I5" s="72" t="s">
        <v>112</v>
      </c>
      <c r="J5" s="71" t="s">
        <v>111</v>
      </c>
      <c r="K5" s="77" t="s">
        <v>127</v>
      </c>
      <c r="L5" s="82" t="s">
        <v>112</v>
      </c>
      <c r="M5" s="82" t="s">
        <v>111</v>
      </c>
      <c r="N5" s="82" t="s">
        <v>153</v>
      </c>
      <c r="O5" s="72" t="s">
        <v>112</v>
      </c>
      <c r="P5" s="71" t="s">
        <v>111</v>
      </c>
      <c r="Q5" s="70" t="s">
        <v>126</v>
      </c>
      <c r="R5" s="82" t="s">
        <v>112</v>
      </c>
      <c r="S5" s="82" t="s">
        <v>111</v>
      </c>
      <c r="T5" s="82" t="s">
        <v>155</v>
      </c>
      <c r="U5" s="82" t="s">
        <v>112</v>
      </c>
      <c r="V5" s="82" t="s">
        <v>111</v>
      </c>
      <c r="W5" s="82" t="s">
        <v>157</v>
      </c>
      <c r="X5" s="72" t="s">
        <v>112</v>
      </c>
      <c r="Y5" s="71" t="s">
        <v>111</v>
      </c>
      <c r="Z5" s="70" t="s">
        <v>125</v>
      </c>
      <c r="AA5" s="72" t="s">
        <v>112</v>
      </c>
      <c r="AB5" s="71" t="s">
        <v>111</v>
      </c>
      <c r="AC5" s="77" t="s">
        <v>124</v>
      </c>
      <c r="AD5" s="82" t="s">
        <v>112</v>
      </c>
      <c r="AE5" s="82" t="s">
        <v>111</v>
      </c>
      <c r="AF5" s="82" t="s">
        <v>159</v>
      </c>
      <c r="AG5" s="72" t="s">
        <v>112</v>
      </c>
      <c r="AH5" s="71" t="s">
        <v>111</v>
      </c>
      <c r="AI5" s="75" t="s">
        <v>123</v>
      </c>
      <c r="AJ5" s="72" t="s">
        <v>112</v>
      </c>
      <c r="AK5" s="71" t="s">
        <v>111</v>
      </c>
      <c r="AL5" s="75" t="s">
        <v>161</v>
      </c>
      <c r="AM5" s="72" t="s">
        <v>112</v>
      </c>
      <c r="AN5" s="71" t="s">
        <v>111</v>
      </c>
      <c r="AO5" s="70" t="s">
        <v>122</v>
      </c>
      <c r="AP5" s="72" t="s">
        <v>112</v>
      </c>
      <c r="AQ5" s="71" t="s">
        <v>111</v>
      </c>
      <c r="AR5" s="70" t="s">
        <v>121</v>
      </c>
      <c r="AS5" s="72" t="s">
        <v>112</v>
      </c>
      <c r="AT5" s="71" t="s">
        <v>111</v>
      </c>
      <c r="AU5" s="76" t="s">
        <v>163</v>
      </c>
      <c r="AV5" s="72" t="s">
        <v>112</v>
      </c>
      <c r="AW5" s="71" t="s">
        <v>111</v>
      </c>
      <c r="AX5" s="70" t="s">
        <v>120</v>
      </c>
      <c r="AY5" s="72" t="s">
        <v>112</v>
      </c>
      <c r="AZ5" s="71" t="s">
        <v>111</v>
      </c>
      <c r="BA5" s="76" t="s">
        <v>165</v>
      </c>
      <c r="BB5" s="72" t="s">
        <v>112</v>
      </c>
      <c r="BC5" s="71" t="s">
        <v>111</v>
      </c>
      <c r="BD5" s="76" t="s">
        <v>167</v>
      </c>
      <c r="BE5" s="72" t="s">
        <v>112</v>
      </c>
      <c r="BF5" s="71" t="s">
        <v>111</v>
      </c>
      <c r="BG5" s="76" t="s">
        <v>169</v>
      </c>
      <c r="BH5" s="72" t="s">
        <v>112</v>
      </c>
      <c r="BI5" s="71" t="s">
        <v>111</v>
      </c>
      <c r="BJ5" s="70" t="s">
        <v>119</v>
      </c>
      <c r="BK5" s="72" t="s">
        <v>112</v>
      </c>
      <c r="BL5" s="71" t="s">
        <v>111</v>
      </c>
      <c r="BM5" s="70" t="s">
        <v>118</v>
      </c>
      <c r="BN5" s="72" t="s">
        <v>112</v>
      </c>
      <c r="BO5" s="71" t="s">
        <v>111</v>
      </c>
      <c r="BP5" s="77" t="s">
        <v>114</v>
      </c>
      <c r="BQ5" s="82" t="s">
        <v>112</v>
      </c>
      <c r="BR5" s="82" t="s">
        <v>111</v>
      </c>
      <c r="BS5" s="82" t="s">
        <v>171</v>
      </c>
      <c r="BT5" s="82" t="s">
        <v>112</v>
      </c>
      <c r="BU5" s="82" t="s">
        <v>111</v>
      </c>
      <c r="BV5" s="82" t="s">
        <v>173</v>
      </c>
      <c r="BW5" s="72" t="s">
        <v>112</v>
      </c>
      <c r="BX5" s="71" t="s">
        <v>111</v>
      </c>
      <c r="BY5" s="70" t="s">
        <v>117</v>
      </c>
      <c r="BZ5" s="82" t="s">
        <v>112</v>
      </c>
      <c r="CA5" s="82" t="s">
        <v>111</v>
      </c>
      <c r="CB5" s="82" t="s">
        <v>175</v>
      </c>
      <c r="CC5" s="82" t="s">
        <v>112</v>
      </c>
      <c r="CD5" s="82" t="s">
        <v>111</v>
      </c>
      <c r="CE5" s="82" t="s">
        <v>177</v>
      </c>
      <c r="CF5" s="72" t="s">
        <v>112</v>
      </c>
      <c r="CG5" s="74" t="s">
        <v>111</v>
      </c>
      <c r="CH5" s="73" t="s">
        <v>116</v>
      </c>
      <c r="CI5" s="82" t="s">
        <v>112</v>
      </c>
      <c r="CJ5" s="82" t="s">
        <v>111</v>
      </c>
      <c r="CK5" s="82" t="s">
        <v>179</v>
      </c>
      <c r="CL5" s="72" t="s">
        <v>112</v>
      </c>
      <c r="CM5" s="71" t="s">
        <v>111</v>
      </c>
      <c r="CN5" s="70" t="s">
        <v>115</v>
      </c>
      <c r="CO5" s="82" t="s">
        <v>112</v>
      </c>
      <c r="CP5" s="82" t="s">
        <v>111</v>
      </c>
      <c r="CQ5" s="82" t="s">
        <v>181</v>
      </c>
      <c r="CR5" s="72" t="s">
        <v>112</v>
      </c>
      <c r="CS5" s="71" t="s">
        <v>111</v>
      </c>
      <c r="CT5" s="70" t="s">
        <v>114</v>
      </c>
      <c r="CU5" s="82" t="s">
        <v>112</v>
      </c>
      <c r="CV5" s="82" t="s">
        <v>111</v>
      </c>
      <c r="CW5" s="82" t="s">
        <v>183</v>
      </c>
      <c r="CX5" s="82" t="s">
        <v>112</v>
      </c>
      <c r="CY5" s="82" t="s">
        <v>111</v>
      </c>
      <c r="CZ5" s="82" t="s">
        <v>185</v>
      </c>
      <c r="DA5" s="82" t="s">
        <v>112</v>
      </c>
      <c r="DB5" s="82" t="s">
        <v>111</v>
      </c>
      <c r="DC5" s="82" t="s">
        <v>187</v>
      </c>
      <c r="DD5" s="82" t="s">
        <v>112</v>
      </c>
      <c r="DE5" s="82" t="s">
        <v>111</v>
      </c>
      <c r="DF5" s="82" t="s">
        <v>189</v>
      </c>
      <c r="DG5" s="82" t="s">
        <v>112</v>
      </c>
      <c r="DH5" s="82" t="s">
        <v>111</v>
      </c>
      <c r="DI5" s="82" t="s">
        <v>208</v>
      </c>
      <c r="DJ5" s="82" t="s">
        <v>112</v>
      </c>
      <c r="DK5" s="82" t="s">
        <v>111</v>
      </c>
      <c r="DL5" s="82" t="s">
        <v>209</v>
      </c>
      <c r="DM5" s="82" t="s">
        <v>112</v>
      </c>
      <c r="DN5" s="82" t="s">
        <v>111</v>
      </c>
      <c r="DO5" s="82" t="s">
        <v>211</v>
      </c>
      <c r="DP5" s="82" t="s">
        <v>112</v>
      </c>
      <c r="DQ5" s="82" t="s">
        <v>111</v>
      </c>
      <c r="DR5" s="82" t="s">
        <v>213</v>
      </c>
      <c r="DS5" s="82" t="s">
        <v>112</v>
      </c>
      <c r="DT5" s="82" t="s">
        <v>111</v>
      </c>
      <c r="DU5" s="82" t="s">
        <v>191</v>
      </c>
      <c r="DV5" s="82" t="s">
        <v>112</v>
      </c>
      <c r="DW5" s="82" t="s">
        <v>111</v>
      </c>
      <c r="DX5" s="82" t="s">
        <v>193</v>
      </c>
      <c r="DY5" s="72" t="s">
        <v>112</v>
      </c>
      <c r="DZ5" s="71" t="s">
        <v>111</v>
      </c>
      <c r="EA5" s="70" t="s">
        <v>113</v>
      </c>
      <c r="EB5" s="82" t="s">
        <v>112</v>
      </c>
      <c r="EC5" s="82" t="s">
        <v>111</v>
      </c>
      <c r="ED5" s="82" t="s">
        <v>195</v>
      </c>
      <c r="EE5" s="82" t="s">
        <v>112</v>
      </c>
      <c r="EF5" s="82" t="s">
        <v>111</v>
      </c>
      <c r="EG5" s="82" t="s">
        <v>197</v>
      </c>
      <c r="EH5" s="69" t="s">
        <v>112</v>
      </c>
      <c r="EI5" s="68" t="s">
        <v>111</v>
      </c>
      <c r="EJ5" s="67" t="s">
        <v>110</v>
      </c>
      <c r="EK5" s="82" t="s">
        <v>112</v>
      </c>
      <c r="EL5" s="82" t="s">
        <v>111</v>
      </c>
      <c r="EM5" s="82" t="s">
        <v>199</v>
      </c>
      <c r="EN5" s="82" t="s">
        <v>112</v>
      </c>
      <c r="EO5" s="82" t="s">
        <v>111</v>
      </c>
      <c r="EP5" s="82" t="s">
        <v>201</v>
      </c>
      <c r="EQ5" s="82" t="s">
        <v>112</v>
      </c>
      <c r="ER5" s="82" t="s">
        <v>111</v>
      </c>
      <c r="ES5" s="82" t="s">
        <v>203</v>
      </c>
      <c r="ET5" s="82" t="s">
        <v>112</v>
      </c>
      <c r="EU5" s="82" t="s">
        <v>111</v>
      </c>
      <c r="EV5" s="82" t="s">
        <v>205</v>
      </c>
    </row>
    <row r="6" spans="1:152" x14ac:dyDescent="0.25">
      <c r="A6" s="28" t="s">
        <v>109</v>
      </c>
      <c r="B6" s="55" t="s">
        <v>108</v>
      </c>
      <c r="C6" s="22"/>
      <c r="D6" s="21"/>
      <c r="E6" s="20"/>
      <c r="F6" s="19"/>
      <c r="G6" s="21"/>
      <c r="H6" s="20"/>
      <c r="I6" s="19"/>
      <c r="J6" s="21"/>
      <c r="K6" s="78"/>
      <c r="L6" s="91"/>
      <c r="M6" s="91"/>
      <c r="N6" s="83"/>
      <c r="O6" s="19"/>
      <c r="P6" s="21"/>
      <c r="Q6" s="78"/>
      <c r="R6" s="91"/>
      <c r="S6" s="91"/>
      <c r="T6" s="83"/>
      <c r="U6" s="93"/>
      <c r="V6" s="93"/>
      <c r="W6" s="87"/>
      <c r="X6" s="22"/>
      <c r="Y6" s="21"/>
      <c r="Z6" s="20"/>
      <c r="AA6" s="22"/>
      <c r="AB6" s="21"/>
      <c r="AC6" s="78"/>
      <c r="AD6" s="91"/>
      <c r="AE6" s="91"/>
      <c r="AF6" s="83"/>
      <c r="AG6" s="19"/>
      <c r="AH6" s="18"/>
      <c r="AI6" s="78"/>
      <c r="AJ6" s="91"/>
      <c r="AK6" s="91"/>
      <c r="AL6" s="83"/>
      <c r="AM6" s="19"/>
      <c r="AN6" s="18"/>
      <c r="AO6" s="17"/>
      <c r="AP6" s="22"/>
      <c r="AQ6" s="21"/>
      <c r="AR6" s="78"/>
      <c r="AS6" s="91"/>
      <c r="AT6" s="91"/>
      <c r="AU6" s="83"/>
      <c r="AV6" s="22"/>
      <c r="AW6" s="21"/>
      <c r="AX6" s="78"/>
      <c r="AY6" s="91"/>
      <c r="AZ6" s="91"/>
      <c r="BA6" s="83"/>
      <c r="BB6" s="91"/>
      <c r="BC6" s="91"/>
      <c r="BD6" s="83"/>
      <c r="BE6" s="91"/>
      <c r="BF6" s="91"/>
      <c r="BG6" s="83"/>
      <c r="BH6" s="19"/>
      <c r="BI6" s="21"/>
      <c r="BJ6" s="20"/>
      <c r="BK6" s="19"/>
      <c r="BL6" s="21"/>
      <c r="BM6" s="20"/>
      <c r="BN6" s="66"/>
      <c r="BO6" s="65"/>
      <c r="BP6" s="80"/>
      <c r="BQ6" s="92"/>
      <c r="BR6" s="92"/>
      <c r="BS6" s="85"/>
      <c r="BT6" s="92"/>
      <c r="BU6" s="92"/>
      <c r="BV6" s="85"/>
      <c r="BW6" s="22"/>
      <c r="BX6" s="21"/>
      <c r="BY6" s="78"/>
      <c r="BZ6" s="91"/>
      <c r="CA6" s="91"/>
      <c r="CB6" s="83"/>
      <c r="CC6" s="93"/>
      <c r="CD6" s="93"/>
      <c r="CE6" s="87"/>
      <c r="CF6" s="22"/>
      <c r="CG6" s="23"/>
      <c r="CH6" s="103"/>
      <c r="CI6" s="91"/>
      <c r="CJ6" s="91"/>
      <c r="CK6" s="83"/>
      <c r="CL6" s="22"/>
      <c r="CM6" s="21"/>
      <c r="CN6" s="20"/>
      <c r="CO6" s="91"/>
      <c r="CP6" s="91"/>
      <c r="CQ6" s="83"/>
      <c r="CR6" s="19"/>
      <c r="CS6" s="21"/>
      <c r="CT6" s="20"/>
      <c r="CU6" s="91"/>
      <c r="CV6" s="91"/>
      <c r="CW6" s="83"/>
      <c r="CX6" s="91"/>
      <c r="CY6" s="91"/>
      <c r="CZ6" s="83"/>
      <c r="DA6" s="91"/>
      <c r="DB6" s="91"/>
      <c r="DC6" s="83"/>
      <c r="DD6" s="91"/>
      <c r="DE6" s="91"/>
      <c r="DF6" s="83"/>
      <c r="DG6" s="91"/>
      <c r="DH6" s="91"/>
      <c r="DI6" s="83"/>
      <c r="DJ6" s="91"/>
      <c r="DK6" s="91"/>
      <c r="DL6" s="83"/>
      <c r="DM6" s="91"/>
      <c r="DN6" s="91"/>
      <c r="DO6" s="83"/>
      <c r="DP6" s="91"/>
      <c r="DQ6" s="91"/>
      <c r="DR6" s="83"/>
      <c r="DS6" s="91"/>
      <c r="DT6" s="91"/>
      <c r="DU6" s="83"/>
      <c r="DV6" s="91"/>
      <c r="DW6" s="91"/>
      <c r="DX6" s="83"/>
      <c r="DY6" s="19"/>
      <c r="DZ6" s="18"/>
      <c r="EA6" s="17"/>
      <c r="EB6" s="91"/>
      <c r="EC6" s="91"/>
      <c r="ED6" s="83"/>
      <c r="EE6" s="91"/>
      <c r="EF6" s="91"/>
      <c r="EG6" s="83"/>
      <c r="EH6" s="16"/>
      <c r="EI6" s="15"/>
      <c r="EJ6" s="14"/>
      <c r="EK6" s="91"/>
      <c r="EL6" s="91"/>
      <c r="EM6" s="83"/>
      <c r="EN6" s="91"/>
      <c r="EO6" s="91"/>
      <c r="EP6" s="83"/>
      <c r="EQ6" s="91"/>
      <c r="ER6" s="91"/>
      <c r="ES6" s="83"/>
      <c r="ET6" s="91"/>
      <c r="EU6" s="91"/>
      <c r="EV6" s="83"/>
    </row>
    <row r="7" spans="1:152" x14ac:dyDescent="0.25">
      <c r="A7" s="28" t="s">
        <v>107</v>
      </c>
      <c r="B7" s="55" t="s">
        <v>106</v>
      </c>
      <c r="C7" s="22"/>
      <c r="D7" s="21"/>
      <c r="E7" s="20"/>
      <c r="F7" s="19"/>
      <c r="G7" s="21"/>
      <c r="H7" s="20"/>
      <c r="I7" s="19"/>
      <c r="J7" s="21"/>
      <c r="K7" s="78"/>
      <c r="L7" s="91"/>
      <c r="M7" s="91"/>
      <c r="N7" s="83"/>
      <c r="O7" s="19"/>
      <c r="P7" s="21"/>
      <c r="Q7" s="78"/>
      <c r="R7" s="91"/>
      <c r="S7" s="91"/>
      <c r="T7" s="83"/>
      <c r="U7" s="93"/>
      <c r="V7" s="93"/>
      <c r="W7" s="87"/>
      <c r="X7" s="22"/>
      <c r="Y7" s="21"/>
      <c r="Z7" s="20"/>
      <c r="AA7" s="22"/>
      <c r="AB7" s="21"/>
      <c r="AC7" s="78"/>
      <c r="AD7" s="91"/>
      <c r="AE7" s="91"/>
      <c r="AF7" s="83"/>
      <c r="AG7" s="19"/>
      <c r="AH7" s="18"/>
      <c r="AI7" s="78"/>
      <c r="AJ7" s="91"/>
      <c r="AK7" s="91"/>
      <c r="AL7" s="83"/>
      <c r="AM7" s="19"/>
      <c r="AN7" s="18"/>
      <c r="AO7" s="17"/>
      <c r="AP7" s="22"/>
      <c r="AQ7" s="21"/>
      <c r="AR7" s="78"/>
      <c r="AS7" s="91"/>
      <c r="AT7" s="91"/>
      <c r="AU7" s="83"/>
      <c r="AV7" s="22"/>
      <c r="AW7" s="21"/>
      <c r="AX7" s="100"/>
      <c r="AY7" s="91"/>
      <c r="AZ7" s="91"/>
      <c r="BA7" s="101"/>
      <c r="BB7" s="91"/>
      <c r="BC7" s="91"/>
      <c r="BD7" s="101"/>
      <c r="BE7" s="91"/>
      <c r="BF7" s="91"/>
      <c r="BG7" s="101"/>
      <c r="BH7" s="19"/>
      <c r="BI7" s="21"/>
      <c r="BJ7" s="20"/>
      <c r="BK7" s="19"/>
      <c r="BL7" s="21"/>
      <c r="BM7" s="20"/>
      <c r="BN7" s="22"/>
      <c r="BO7" s="21"/>
      <c r="BP7" s="78"/>
      <c r="BQ7" s="91"/>
      <c r="BR7" s="91"/>
      <c r="BS7" s="83"/>
      <c r="BT7" s="91"/>
      <c r="BU7" s="91"/>
      <c r="BV7" s="83"/>
      <c r="BW7" s="22"/>
      <c r="BX7" s="21"/>
      <c r="BY7" s="78"/>
      <c r="BZ7" s="91"/>
      <c r="CA7" s="91"/>
      <c r="CB7" s="83"/>
      <c r="CC7" s="93"/>
      <c r="CD7" s="93"/>
      <c r="CE7" s="87"/>
      <c r="CF7" s="22"/>
      <c r="CG7" s="23"/>
      <c r="CH7" s="103"/>
      <c r="CI7" s="91"/>
      <c r="CJ7" s="91"/>
      <c r="CK7" s="83"/>
      <c r="CL7" s="22"/>
      <c r="CM7" s="21"/>
      <c r="CN7" s="20"/>
      <c r="CO7" s="91"/>
      <c r="CP7" s="91"/>
      <c r="CQ7" s="83"/>
      <c r="CR7" s="19"/>
      <c r="CS7" s="21"/>
      <c r="CT7" s="20"/>
      <c r="CU7" s="91"/>
      <c r="CV7" s="91"/>
      <c r="CW7" s="83"/>
      <c r="CX7" s="91"/>
      <c r="CY7" s="91"/>
      <c r="CZ7" s="83"/>
      <c r="DA7" s="91"/>
      <c r="DB7" s="91"/>
      <c r="DC7" s="83"/>
      <c r="DD7" s="91"/>
      <c r="DE7" s="91"/>
      <c r="DF7" s="83"/>
      <c r="DG7" s="91"/>
      <c r="DH7" s="91"/>
      <c r="DI7" s="83"/>
      <c r="DJ7" s="91"/>
      <c r="DK7" s="91"/>
      <c r="DL7" s="83"/>
      <c r="DM7" s="91"/>
      <c r="DN7" s="91"/>
      <c r="DO7" s="83"/>
      <c r="DP7" s="91"/>
      <c r="DQ7" s="91"/>
      <c r="DR7" s="83"/>
      <c r="DS7" s="91"/>
      <c r="DT7" s="91"/>
      <c r="DU7" s="83"/>
      <c r="DV7" s="91"/>
      <c r="DW7" s="91"/>
      <c r="DX7" s="83"/>
      <c r="DY7" s="19"/>
      <c r="DZ7" s="18"/>
      <c r="EA7" s="17"/>
      <c r="EB7" s="91"/>
      <c r="EC7" s="91"/>
      <c r="ED7" s="83"/>
      <c r="EE7" s="91"/>
      <c r="EF7" s="91"/>
      <c r="EG7" s="83"/>
      <c r="EH7" s="16"/>
      <c r="EI7" s="15"/>
      <c r="EJ7" s="14"/>
      <c r="EK7" s="91"/>
      <c r="EL7" s="91"/>
      <c r="EM7" s="83"/>
      <c r="EN7" s="91"/>
      <c r="EO7" s="91"/>
      <c r="EP7" s="83"/>
      <c r="EQ7" s="91"/>
      <c r="ER7" s="91"/>
      <c r="ES7" s="83"/>
      <c r="ET7" s="91"/>
      <c r="EU7" s="91"/>
      <c r="EV7" s="83"/>
    </row>
    <row r="8" spans="1:152" s="61" customFormat="1" x14ac:dyDescent="0.25">
      <c r="A8" s="28" t="s">
        <v>105</v>
      </c>
      <c r="B8" s="55" t="s">
        <v>104</v>
      </c>
      <c r="C8" s="22"/>
      <c r="D8" s="21"/>
      <c r="E8" s="20"/>
      <c r="F8" s="19"/>
      <c r="G8" s="21"/>
      <c r="H8" s="20"/>
      <c r="I8" s="19"/>
      <c r="J8" s="21"/>
      <c r="K8" s="78"/>
      <c r="L8" s="91"/>
      <c r="M8" s="91"/>
      <c r="N8" s="83"/>
      <c r="O8" s="19"/>
      <c r="P8" s="21"/>
      <c r="Q8" s="78"/>
      <c r="R8" s="91"/>
      <c r="S8" s="91"/>
      <c r="T8" s="83"/>
      <c r="U8" s="93"/>
      <c r="V8" s="93"/>
      <c r="W8" s="87"/>
      <c r="X8" s="22"/>
      <c r="Y8" s="21"/>
      <c r="Z8" s="20"/>
      <c r="AA8" s="22"/>
      <c r="AB8" s="21"/>
      <c r="AC8" s="78"/>
      <c r="AD8" s="91"/>
      <c r="AE8" s="91"/>
      <c r="AF8" s="83"/>
      <c r="AG8" s="19"/>
      <c r="AH8" s="18"/>
      <c r="AI8" s="78"/>
      <c r="AJ8" s="91"/>
      <c r="AK8" s="91"/>
      <c r="AL8" s="83"/>
      <c r="AM8" s="19"/>
      <c r="AN8" s="18"/>
      <c r="AO8" s="17"/>
      <c r="AP8" s="22"/>
      <c r="AQ8" s="21"/>
      <c r="AR8" s="78"/>
      <c r="AS8" s="91"/>
      <c r="AT8" s="91"/>
      <c r="AU8" s="83"/>
      <c r="AV8" s="22"/>
      <c r="AW8" s="21"/>
      <c r="AX8" s="100"/>
      <c r="AY8" s="91"/>
      <c r="AZ8" s="91"/>
      <c r="BA8" s="101"/>
      <c r="BB8" s="91"/>
      <c r="BC8" s="91"/>
      <c r="BD8" s="101"/>
      <c r="BE8" s="91"/>
      <c r="BF8" s="91"/>
      <c r="BG8" s="101"/>
      <c r="BH8" s="19"/>
      <c r="BI8" s="21"/>
      <c r="BJ8" s="20"/>
      <c r="BK8" s="19"/>
      <c r="BL8" s="21"/>
      <c r="BM8" s="20"/>
      <c r="BN8" s="22"/>
      <c r="BO8" s="21"/>
      <c r="BP8" s="78"/>
      <c r="BQ8" s="91"/>
      <c r="BR8" s="91"/>
      <c r="BS8" s="83"/>
      <c r="BT8" s="91"/>
      <c r="BU8" s="91"/>
      <c r="BV8" s="83"/>
      <c r="BW8" s="22"/>
      <c r="BX8" s="21"/>
      <c r="BY8" s="78"/>
      <c r="BZ8" s="91"/>
      <c r="CA8" s="91"/>
      <c r="CB8" s="83"/>
      <c r="CC8" s="93"/>
      <c r="CD8" s="93"/>
      <c r="CE8" s="87"/>
      <c r="CF8" s="22"/>
      <c r="CG8" s="23"/>
      <c r="CH8" s="103"/>
      <c r="CI8" s="91"/>
      <c r="CJ8" s="91"/>
      <c r="CK8" s="83"/>
      <c r="CL8" s="22"/>
      <c r="CM8" s="21"/>
      <c r="CN8" s="20"/>
      <c r="CO8" s="91"/>
      <c r="CP8" s="91"/>
      <c r="CQ8" s="83"/>
      <c r="CR8" s="19"/>
      <c r="CS8" s="21"/>
      <c r="CT8" s="20"/>
      <c r="CU8" s="91"/>
      <c r="CV8" s="91"/>
      <c r="CW8" s="83"/>
      <c r="CX8" s="91"/>
      <c r="CY8" s="91"/>
      <c r="CZ8" s="83"/>
      <c r="DA8" s="91"/>
      <c r="DB8" s="91"/>
      <c r="DC8" s="83"/>
      <c r="DD8" s="91"/>
      <c r="DE8" s="91"/>
      <c r="DF8" s="83"/>
      <c r="DG8" s="91"/>
      <c r="DH8" s="91"/>
      <c r="DI8" s="83"/>
      <c r="DJ8" s="91"/>
      <c r="DK8" s="91"/>
      <c r="DL8" s="83"/>
      <c r="DM8" s="91"/>
      <c r="DN8" s="91"/>
      <c r="DO8" s="83"/>
      <c r="DP8" s="91"/>
      <c r="DQ8" s="91"/>
      <c r="DR8" s="83"/>
      <c r="DS8" s="91"/>
      <c r="DT8" s="91"/>
      <c r="DU8" s="83"/>
      <c r="DV8" s="91"/>
      <c r="DW8" s="91"/>
      <c r="DX8" s="83"/>
      <c r="DY8" s="19"/>
      <c r="DZ8" s="18"/>
      <c r="EA8" s="17"/>
      <c r="EB8" s="91"/>
      <c r="EC8" s="91"/>
      <c r="ED8" s="83"/>
      <c r="EE8" s="91"/>
      <c r="EF8" s="91"/>
      <c r="EG8" s="83"/>
      <c r="EH8" s="64"/>
      <c r="EI8" s="63"/>
      <c r="EJ8" s="62"/>
      <c r="EK8" s="91"/>
      <c r="EL8" s="91"/>
      <c r="EM8" s="83"/>
      <c r="EN8" s="91"/>
      <c r="EO8" s="91"/>
      <c r="EP8" s="83"/>
      <c r="EQ8" s="91"/>
      <c r="ER8" s="91"/>
      <c r="ES8" s="83"/>
      <c r="ET8" s="91"/>
      <c r="EU8" s="91"/>
      <c r="EV8" s="83"/>
    </row>
    <row r="9" spans="1:152" x14ac:dyDescent="0.25">
      <c r="A9" s="28" t="s">
        <v>103</v>
      </c>
      <c r="B9" s="55" t="s">
        <v>102</v>
      </c>
      <c r="C9" s="22"/>
      <c r="D9" s="21"/>
      <c r="E9" s="20"/>
      <c r="F9" s="19"/>
      <c r="G9" s="21"/>
      <c r="H9" s="20"/>
      <c r="I9" s="19"/>
      <c r="J9" s="21"/>
      <c r="K9" s="78"/>
      <c r="L9" s="91"/>
      <c r="M9" s="91"/>
      <c r="N9" s="83"/>
      <c r="O9" s="19"/>
      <c r="P9" s="21"/>
      <c r="Q9" s="78"/>
      <c r="R9" s="91"/>
      <c r="S9" s="91"/>
      <c r="T9" s="83"/>
      <c r="U9" s="93"/>
      <c r="V9" s="93"/>
      <c r="W9" s="87"/>
      <c r="X9" s="22"/>
      <c r="Y9" s="21"/>
      <c r="Z9" s="20"/>
      <c r="AA9" s="22"/>
      <c r="AB9" s="21"/>
      <c r="AC9" s="78"/>
      <c r="AD9" s="91"/>
      <c r="AE9" s="91"/>
      <c r="AF9" s="83"/>
      <c r="AG9" s="19"/>
      <c r="AH9" s="18"/>
      <c r="AI9" s="78"/>
      <c r="AJ9" s="91"/>
      <c r="AK9" s="91"/>
      <c r="AL9" s="83"/>
      <c r="AM9" s="19"/>
      <c r="AN9" s="18"/>
      <c r="AO9" s="17"/>
      <c r="AP9" s="22"/>
      <c r="AQ9" s="21"/>
      <c r="AR9" s="78"/>
      <c r="AS9" s="91"/>
      <c r="AT9" s="91"/>
      <c r="AU9" s="83"/>
      <c r="AV9" s="22"/>
      <c r="AW9" s="21"/>
      <c r="AX9" s="78"/>
      <c r="AY9" s="91"/>
      <c r="AZ9" s="91"/>
      <c r="BA9" s="83"/>
      <c r="BB9" s="91"/>
      <c r="BC9" s="91"/>
      <c r="BD9" s="83"/>
      <c r="BE9" s="91"/>
      <c r="BF9" s="91"/>
      <c r="BG9" s="83"/>
      <c r="BH9" s="19"/>
      <c r="BI9" s="21"/>
      <c r="BJ9" s="20"/>
      <c r="BK9" s="19"/>
      <c r="BL9" s="21"/>
      <c r="BM9" s="20"/>
      <c r="BN9" s="22"/>
      <c r="BO9" s="21"/>
      <c r="BP9" s="78"/>
      <c r="BQ9" s="91"/>
      <c r="BR9" s="91"/>
      <c r="BS9" s="83"/>
      <c r="BT9" s="91"/>
      <c r="BU9" s="91"/>
      <c r="BV9" s="83"/>
      <c r="BW9" s="22"/>
      <c r="BX9" s="21"/>
      <c r="BY9" s="78"/>
      <c r="BZ9" s="91"/>
      <c r="CA9" s="91"/>
      <c r="CB9" s="83"/>
      <c r="CC9" s="93"/>
      <c r="CD9" s="93"/>
      <c r="CE9" s="87"/>
      <c r="CF9" s="22"/>
      <c r="CG9" s="23"/>
      <c r="CH9" s="103"/>
      <c r="CI9" s="91"/>
      <c r="CJ9" s="91"/>
      <c r="CK9" s="83"/>
      <c r="CL9" s="22"/>
      <c r="CM9" s="21"/>
      <c r="CN9" s="20"/>
      <c r="CO9" s="91"/>
      <c r="CP9" s="91"/>
      <c r="CQ9" s="83"/>
      <c r="CR9" s="19"/>
      <c r="CS9" s="21"/>
      <c r="CT9" s="20"/>
      <c r="CU9" s="91"/>
      <c r="CV9" s="91"/>
      <c r="CW9" s="83"/>
      <c r="CX9" s="91"/>
      <c r="CY9" s="91"/>
      <c r="CZ9" s="83"/>
      <c r="DA9" s="91"/>
      <c r="DB9" s="91"/>
      <c r="DC9" s="83"/>
      <c r="DD9" s="91"/>
      <c r="DE9" s="91"/>
      <c r="DF9" s="83"/>
      <c r="DG9" s="91"/>
      <c r="DH9" s="91"/>
      <c r="DI9" s="83"/>
      <c r="DJ9" s="91"/>
      <c r="DK9" s="91"/>
      <c r="DL9" s="83"/>
      <c r="DM9" s="91"/>
      <c r="DN9" s="91"/>
      <c r="DO9" s="83"/>
      <c r="DP9" s="91"/>
      <c r="DQ9" s="91"/>
      <c r="DR9" s="83"/>
      <c r="DS9" s="91"/>
      <c r="DT9" s="91"/>
      <c r="DU9" s="83"/>
      <c r="DV9" s="91"/>
      <c r="DW9" s="91"/>
      <c r="DX9" s="83"/>
      <c r="DY9" s="19"/>
      <c r="DZ9" s="18"/>
      <c r="EA9" s="17"/>
      <c r="EB9" s="91"/>
      <c r="EC9" s="91"/>
      <c r="ED9" s="83"/>
      <c r="EE9" s="91"/>
      <c r="EF9" s="91"/>
      <c r="EG9" s="83"/>
      <c r="EH9" s="16"/>
      <c r="EI9" s="15"/>
      <c r="EJ9" s="14"/>
      <c r="EK9" s="91"/>
      <c r="EL9" s="91"/>
      <c r="EM9" s="83"/>
      <c r="EN9" s="91"/>
      <c r="EO9" s="91"/>
      <c r="EP9" s="83"/>
      <c r="EQ9" s="91"/>
      <c r="ER9" s="91"/>
      <c r="ES9" s="83"/>
      <c r="ET9" s="91"/>
      <c r="EU9" s="91"/>
      <c r="EV9" s="83"/>
    </row>
    <row r="10" spans="1:152" s="61" customFormat="1" x14ac:dyDescent="0.25">
      <c r="A10" s="28" t="s">
        <v>101</v>
      </c>
      <c r="B10" s="55" t="s">
        <v>100</v>
      </c>
      <c r="C10" s="22"/>
      <c r="D10" s="21"/>
      <c r="E10" s="20"/>
      <c r="F10" s="19"/>
      <c r="G10" s="21"/>
      <c r="H10" s="20"/>
      <c r="I10" s="19"/>
      <c r="J10" s="21"/>
      <c r="K10" s="78"/>
      <c r="L10" s="91"/>
      <c r="M10" s="91"/>
      <c r="N10" s="83"/>
      <c r="O10" s="19"/>
      <c r="P10" s="21"/>
      <c r="Q10" s="78"/>
      <c r="R10" s="91"/>
      <c r="S10" s="91"/>
      <c r="T10" s="83"/>
      <c r="U10" s="93"/>
      <c r="V10" s="93"/>
      <c r="W10" s="87"/>
      <c r="X10" s="22"/>
      <c r="Y10" s="21"/>
      <c r="Z10" s="20"/>
      <c r="AA10" s="22"/>
      <c r="AB10" s="21"/>
      <c r="AC10" s="78"/>
      <c r="AD10" s="91"/>
      <c r="AE10" s="91"/>
      <c r="AF10" s="83"/>
      <c r="AG10" s="19"/>
      <c r="AH10" s="18"/>
      <c r="AI10" s="78"/>
      <c r="AJ10" s="91"/>
      <c r="AK10" s="91"/>
      <c r="AL10" s="83"/>
      <c r="AM10" s="19"/>
      <c r="AN10" s="18"/>
      <c r="AO10" s="17"/>
      <c r="AP10" s="22"/>
      <c r="AQ10" s="21"/>
      <c r="AR10" s="78"/>
      <c r="AS10" s="91"/>
      <c r="AT10" s="91"/>
      <c r="AU10" s="83"/>
      <c r="AV10" s="22"/>
      <c r="AW10" s="21"/>
      <c r="AX10" s="78"/>
      <c r="AY10" s="91"/>
      <c r="AZ10" s="91"/>
      <c r="BA10" s="83"/>
      <c r="BB10" s="91"/>
      <c r="BC10" s="91"/>
      <c r="BD10" s="83"/>
      <c r="BE10" s="91"/>
      <c r="BF10" s="91"/>
      <c r="BG10" s="83"/>
      <c r="BH10" s="19"/>
      <c r="BI10" s="21"/>
      <c r="BJ10" s="20"/>
      <c r="BK10" s="19"/>
      <c r="BL10" s="21"/>
      <c r="BM10" s="20"/>
      <c r="BN10" s="22"/>
      <c r="BO10" s="21"/>
      <c r="BP10" s="78"/>
      <c r="BQ10" s="91"/>
      <c r="BR10" s="91"/>
      <c r="BS10" s="83"/>
      <c r="BT10" s="91"/>
      <c r="BU10" s="91"/>
      <c r="BV10" s="83"/>
      <c r="BW10" s="22"/>
      <c r="BX10" s="21"/>
      <c r="BY10" s="78"/>
      <c r="BZ10" s="91"/>
      <c r="CA10" s="91"/>
      <c r="CB10" s="83"/>
      <c r="CC10" s="93"/>
      <c r="CD10" s="93"/>
      <c r="CE10" s="87"/>
      <c r="CF10" s="22"/>
      <c r="CG10" s="23"/>
      <c r="CH10" s="103"/>
      <c r="CI10" s="91"/>
      <c r="CJ10" s="91"/>
      <c r="CK10" s="83"/>
      <c r="CL10" s="22"/>
      <c r="CM10" s="21"/>
      <c r="CN10" s="20"/>
      <c r="CO10" s="91"/>
      <c r="CP10" s="91"/>
      <c r="CQ10" s="83"/>
      <c r="CR10" s="19"/>
      <c r="CS10" s="21"/>
      <c r="CT10" s="20"/>
      <c r="CU10" s="91"/>
      <c r="CV10" s="91"/>
      <c r="CW10" s="83"/>
      <c r="CX10" s="91"/>
      <c r="CY10" s="91"/>
      <c r="CZ10" s="83"/>
      <c r="DA10" s="91"/>
      <c r="DB10" s="91"/>
      <c r="DC10" s="83"/>
      <c r="DD10" s="91"/>
      <c r="DE10" s="91"/>
      <c r="DF10" s="83"/>
      <c r="DG10" s="91"/>
      <c r="DH10" s="91"/>
      <c r="DI10" s="83"/>
      <c r="DJ10" s="91"/>
      <c r="DK10" s="91"/>
      <c r="DL10" s="83"/>
      <c r="DM10" s="91"/>
      <c r="DN10" s="91"/>
      <c r="DO10" s="83"/>
      <c r="DP10" s="91"/>
      <c r="DQ10" s="91"/>
      <c r="DR10" s="83"/>
      <c r="DS10" s="91"/>
      <c r="DT10" s="91"/>
      <c r="DU10" s="83"/>
      <c r="DV10" s="91"/>
      <c r="DW10" s="91"/>
      <c r="DX10" s="83"/>
      <c r="DY10" s="19"/>
      <c r="DZ10" s="18"/>
      <c r="EA10" s="17"/>
      <c r="EB10" s="91"/>
      <c r="EC10" s="91"/>
      <c r="ED10" s="83"/>
      <c r="EE10" s="91"/>
      <c r="EF10" s="91"/>
      <c r="EG10" s="83"/>
      <c r="EH10" s="64"/>
      <c r="EI10" s="63"/>
      <c r="EJ10" s="62"/>
      <c r="EK10" s="91"/>
      <c r="EL10" s="91"/>
      <c r="EM10" s="83"/>
      <c r="EN10" s="91"/>
      <c r="EO10" s="91"/>
      <c r="EP10" s="83"/>
      <c r="EQ10" s="91"/>
      <c r="ER10" s="91"/>
      <c r="ES10" s="83"/>
      <c r="ET10" s="91"/>
      <c r="EU10" s="91"/>
      <c r="EV10" s="83"/>
    </row>
    <row r="11" spans="1:152" s="124" customFormat="1" x14ac:dyDescent="0.25">
      <c r="A11" s="159" t="s">
        <v>217</v>
      </c>
      <c r="B11" s="160" t="s">
        <v>218</v>
      </c>
      <c r="C11" s="161">
        <v>0.997</v>
      </c>
      <c r="D11" s="162">
        <v>0.997</v>
      </c>
      <c r="E11" s="163">
        <f>SUM(C11+D11)/2</f>
        <v>0.997</v>
      </c>
      <c r="F11" s="164">
        <v>1</v>
      </c>
      <c r="G11" s="162">
        <v>1</v>
      </c>
      <c r="H11" s="163">
        <f>SUM(F11+G11)/2</f>
        <v>1</v>
      </c>
      <c r="I11" s="164">
        <v>1</v>
      </c>
      <c r="J11" s="164">
        <v>1</v>
      </c>
      <c r="K11" s="163">
        <f>SUM(I11+J11)/2</f>
        <v>1</v>
      </c>
      <c r="L11" s="165"/>
      <c r="M11" s="165"/>
      <c r="N11" s="163">
        <f>SUM(L11+M11)/2</f>
        <v>0</v>
      </c>
      <c r="O11" s="164"/>
      <c r="P11" s="162"/>
      <c r="Q11" s="163">
        <f>SUM(O11+P11)/2</f>
        <v>0</v>
      </c>
      <c r="R11" s="165">
        <v>1</v>
      </c>
      <c r="S11" s="165">
        <v>1</v>
      </c>
      <c r="T11" s="163">
        <f>SUM(R11+S11)/2</f>
        <v>1</v>
      </c>
      <c r="U11" s="166">
        <v>0.93130000000000002</v>
      </c>
      <c r="V11" s="166">
        <v>0.95</v>
      </c>
      <c r="W11" s="163">
        <f>SUM(U11+V11)/2</f>
        <v>0.94064999999999999</v>
      </c>
      <c r="X11" s="161">
        <v>1</v>
      </c>
      <c r="Y11" s="162">
        <v>1</v>
      </c>
      <c r="Z11" s="163">
        <f>SUM(X11+Y11)/2</f>
        <v>1</v>
      </c>
      <c r="AA11" s="161">
        <v>1</v>
      </c>
      <c r="AB11" s="162">
        <v>1</v>
      </c>
      <c r="AC11" s="163">
        <f>SUM(AA11+AB11)/2</f>
        <v>1</v>
      </c>
      <c r="AD11" s="165">
        <v>0.9556</v>
      </c>
      <c r="AE11" s="165">
        <v>0.9556</v>
      </c>
      <c r="AF11" s="163">
        <f>SUM(AD11+AE11)/2</f>
        <v>0.9556</v>
      </c>
      <c r="AG11" s="164">
        <v>1</v>
      </c>
      <c r="AH11" s="167">
        <v>1</v>
      </c>
      <c r="AI11" s="163">
        <f>SUM(AG11+AH11)/2</f>
        <v>1</v>
      </c>
      <c r="AJ11" s="165"/>
      <c r="AK11" s="165"/>
      <c r="AL11" s="163">
        <f>SUM(AJ11+AK11)/2</f>
        <v>0</v>
      </c>
      <c r="AM11" s="164">
        <v>1</v>
      </c>
      <c r="AN11" s="167">
        <v>1</v>
      </c>
      <c r="AO11" s="163">
        <f>SUM(AM11+AN11)/2</f>
        <v>1</v>
      </c>
      <c r="AP11" s="161">
        <v>1</v>
      </c>
      <c r="AQ11" s="162">
        <v>1</v>
      </c>
      <c r="AR11" s="163">
        <f>SUM(AP11+AQ11)/2</f>
        <v>1</v>
      </c>
      <c r="AS11" s="165"/>
      <c r="AT11" s="165"/>
      <c r="AU11" s="163">
        <f>SUM(AS11+AT11)/2</f>
        <v>0</v>
      </c>
      <c r="AV11" s="161"/>
      <c r="AW11" s="162"/>
      <c r="AX11" s="163">
        <f>SUM(AV11+AW11)/2</f>
        <v>0</v>
      </c>
      <c r="AY11" s="165"/>
      <c r="AZ11" s="165"/>
      <c r="BA11" s="163">
        <f>SUM(AY11+AZ11)/2</f>
        <v>0</v>
      </c>
      <c r="BB11" s="165"/>
      <c r="BC11" s="165"/>
      <c r="BD11" s="163">
        <f>SUM(BB11+BC11)/2</f>
        <v>0</v>
      </c>
      <c r="BE11" s="165"/>
      <c r="BF11" s="165"/>
      <c r="BG11" s="163">
        <f>SUM(BE11+BF11)/2</f>
        <v>0</v>
      </c>
      <c r="BH11" s="164">
        <v>1</v>
      </c>
      <c r="BI11" s="162">
        <v>1</v>
      </c>
      <c r="BJ11" s="163">
        <f>SUM(BH11+BI11)/2</f>
        <v>1</v>
      </c>
      <c r="BK11" s="164">
        <v>1</v>
      </c>
      <c r="BL11" s="162">
        <v>1</v>
      </c>
      <c r="BM11" s="163">
        <f>SUM(BK11+BL11)/2</f>
        <v>1</v>
      </c>
      <c r="BN11" s="161">
        <v>1</v>
      </c>
      <c r="BO11" s="162">
        <v>1</v>
      </c>
      <c r="BP11" s="163">
        <f>SUM(BN11+BO11)/2</f>
        <v>1</v>
      </c>
      <c r="BQ11" s="165"/>
      <c r="BR11" s="165"/>
      <c r="BS11" s="165" t="s">
        <v>215</v>
      </c>
      <c r="BT11" s="165"/>
      <c r="BU11" s="165"/>
      <c r="BV11" s="163">
        <f>SUM(BT11+BU11)/2</f>
        <v>0</v>
      </c>
      <c r="BW11" s="161"/>
      <c r="BX11" s="162"/>
      <c r="BY11" s="163">
        <f>SUM(BW11+BX11)/2</f>
        <v>0</v>
      </c>
      <c r="BZ11" s="165"/>
      <c r="CA11" s="165"/>
      <c r="CB11" s="163">
        <f>SUM(BZ11+CA11)/2</f>
        <v>0</v>
      </c>
      <c r="CC11" s="166"/>
      <c r="CD11" s="166"/>
      <c r="CE11" s="163">
        <f>SUM(CC11+CD11)/2</f>
        <v>0</v>
      </c>
      <c r="CF11" s="161"/>
      <c r="CG11" s="168"/>
      <c r="CH11" s="163">
        <f>SUM(CF11+CG11)/2</f>
        <v>0</v>
      </c>
      <c r="CI11" s="165"/>
      <c r="CJ11" s="165"/>
      <c r="CK11" s="163">
        <f>SUM(CI11+CJ11)/2</f>
        <v>0</v>
      </c>
      <c r="CL11" s="161"/>
      <c r="CM11" s="162"/>
      <c r="CN11" s="163">
        <f>SUM(CL11+CM11)/2</f>
        <v>0</v>
      </c>
      <c r="CO11" s="165"/>
      <c r="CP11" s="165"/>
      <c r="CQ11" s="163">
        <f>SUM(CO11+CP11)/2</f>
        <v>0</v>
      </c>
      <c r="CR11" s="164">
        <v>1</v>
      </c>
      <c r="CS11" s="162">
        <v>1</v>
      </c>
      <c r="CT11" s="163">
        <f>SUM(CR11+CS11)/2</f>
        <v>1</v>
      </c>
      <c r="CU11" s="165"/>
      <c r="CV11" s="165"/>
      <c r="CW11" s="163">
        <f>SUM(CU11+CV11)/2</f>
        <v>0</v>
      </c>
      <c r="CX11" s="165"/>
      <c r="CY11" s="165"/>
      <c r="CZ11" s="163">
        <f>SUM(CX11+CY11)/2</f>
        <v>0</v>
      </c>
      <c r="DA11" s="165"/>
      <c r="DB11" s="165"/>
      <c r="DC11" s="163">
        <f>SUM(DA11+DB11)/2</f>
        <v>0</v>
      </c>
      <c r="DD11" s="165"/>
      <c r="DE11" s="165"/>
      <c r="DF11" s="163">
        <f>SUM(DD11+DE11)/2</f>
        <v>0</v>
      </c>
      <c r="DG11" s="165"/>
      <c r="DH11" s="165"/>
      <c r="DI11" s="163">
        <f>SUM(DG11+DH11)/2</f>
        <v>0</v>
      </c>
      <c r="DJ11" s="165"/>
      <c r="DK11" s="165"/>
      <c r="DL11" s="163">
        <f>SUM(DJ11+DK11)/2</f>
        <v>0</v>
      </c>
      <c r="DM11" s="165"/>
      <c r="DN11" s="165"/>
      <c r="DO11" s="163">
        <f>SUM(DM11+DN11)/2</f>
        <v>0</v>
      </c>
      <c r="DP11" s="165"/>
      <c r="DQ11" s="165"/>
      <c r="DR11" s="163">
        <f>SUM(DP11+DQ11)/2</f>
        <v>0</v>
      </c>
      <c r="DS11" s="165"/>
      <c r="DT11" s="165"/>
      <c r="DU11" s="163">
        <f>SUM(DS11+DT11)/2</f>
        <v>0</v>
      </c>
      <c r="DV11" s="165"/>
      <c r="DW11" s="165"/>
      <c r="DX11" s="163">
        <f>SUM(DV11+DW11)/2</f>
        <v>0</v>
      </c>
      <c r="DY11" s="164"/>
      <c r="DZ11" s="167"/>
      <c r="EA11" s="163">
        <f>SUM(DY11+DZ11)/2</f>
        <v>0</v>
      </c>
      <c r="EB11" s="165"/>
      <c r="EC11" s="165"/>
      <c r="ED11" s="163">
        <f>SUM(EB11+EC11)/2</f>
        <v>0</v>
      </c>
      <c r="EE11" s="165"/>
      <c r="EF11" s="165"/>
      <c r="EG11" s="163">
        <f>SUM(EE11+EF11)/2</f>
        <v>0</v>
      </c>
      <c r="EH11" s="169">
        <v>1</v>
      </c>
      <c r="EI11" s="170">
        <v>1</v>
      </c>
      <c r="EJ11" s="163">
        <f>SUM(EH11+EI11)/2</f>
        <v>1</v>
      </c>
      <c r="EK11" s="165"/>
      <c r="EL11" s="165"/>
      <c r="EM11" s="165" t="s">
        <v>215</v>
      </c>
      <c r="EN11" s="165"/>
      <c r="EO11" s="165"/>
      <c r="EP11" s="165" t="s">
        <v>215</v>
      </c>
      <c r="EQ11" s="165"/>
      <c r="ER11" s="165"/>
      <c r="ES11" s="163">
        <f>SUM(EQ11+ER11)/2</f>
        <v>0</v>
      </c>
      <c r="ET11" s="165"/>
      <c r="EU11" s="165"/>
      <c r="EV11" s="163">
        <f>SUM(ET11+EU11)/2</f>
        <v>0</v>
      </c>
    </row>
    <row r="12" spans="1:152" x14ac:dyDescent="0.25">
      <c r="A12" s="28" t="s">
        <v>99</v>
      </c>
      <c r="B12" s="55" t="s">
        <v>98</v>
      </c>
      <c r="C12" s="22"/>
      <c r="D12" s="21"/>
      <c r="E12" s="20"/>
      <c r="F12" s="19"/>
      <c r="G12" s="21"/>
      <c r="H12" s="20"/>
      <c r="I12" s="19"/>
      <c r="J12" s="21"/>
      <c r="K12" s="78"/>
      <c r="L12" s="91"/>
      <c r="M12" s="91"/>
      <c r="N12" s="83"/>
      <c r="O12" s="19"/>
      <c r="P12" s="21"/>
      <c r="Q12" s="78"/>
      <c r="R12" s="91"/>
      <c r="S12" s="91"/>
      <c r="T12" s="83"/>
      <c r="U12" s="93"/>
      <c r="V12" s="93"/>
      <c r="W12" s="87"/>
      <c r="X12" s="22"/>
      <c r="Y12" s="21"/>
      <c r="Z12" s="20"/>
      <c r="AA12" s="22"/>
      <c r="AB12" s="21"/>
      <c r="AC12" s="78"/>
      <c r="AD12" s="91"/>
      <c r="AE12" s="91"/>
      <c r="AF12" s="83"/>
      <c r="AG12" s="19"/>
      <c r="AH12" s="18"/>
      <c r="AI12" s="78"/>
      <c r="AJ12" s="91"/>
      <c r="AK12" s="91"/>
      <c r="AL12" s="83"/>
      <c r="AM12" s="19"/>
      <c r="AN12" s="18"/>
      <c r="AO12" s="17"/>
      <c r="AP12" s="22"/>
      <c r="AQ12" s="21"/>
      <c r="AR12" s="78"/>
      <c r="AS12" s="91"/>
      <c r="AT12" s="91"/>
      <c r="AU12" s="83"/>
      <c r="AV12" s="22"/>
      <c r="AW12" s="21"/>
      <c r="AX12" s="78"/>
      <c r="AY12" s="91"/>
      <c r="AZ12" s="91"/>
      <c r="BA12" s="83"/>
      <c r="BB12" s="91"/>
      <c r="BC12" s="91"/>
      <c r="BD12" s="83"/>
      <c r="BE12" s="91"/>
      <c r="BF12" s="91"/>
      <c r="BG12" s="83"/>
      <c r="BH12" s="19"/>
      <c r="BI12" s="21"/>
      <c r="BJ12" s="20"/>
      <c r="BK12" s="19"/>
      <c r="BL12" s="21"/>
      <c r="BM12" s="20"/>
      <c r="BN12" s="22"/>
      <c r="BO12" s="21"/>
      <c r="BP12" s="78"/>
      <c r="BQ12" s="91"/>
      <c r="BR12" s="91"/>
      <c r="BS12" s="83"/>
      <c r="BT12" s="91"/>
      <c r="BU12" s="91"/>
      <c r="BV12" s="83"/>
      <c r="BW12" s="22"/>
      <c r="BX12" s="21"/>
      <c r="BY12" s="78"/>
      <c r="BZ12" s="91"/>
      <c r="CA12" s="91"/>
      <c r="CB12" s="83"/>
      <c r="CC12" s="93"/>
      <c r="CD12" s="93"/>
      <c r="CE12" s="87"/>
      <c r="CF12" s="22"/>
      <c r="CG12" s="23"/>
      <c r="CH12" s="103"/>
      <c r="CI12" s="91"/>
      <c r="CJ12" s="91"/>
      <c r="CK12" s="83"/>
      <c r="CL12" s="22"/>
      <c r="CM12" s="21"/>
      <c r="CN12" s="20"/>
      <c r="CO12" s="91"/>
      <c r="CP12" s="91"/>
      <c r="CQ12" s="83"/>
      <c r="CR12" s="19"/>
      <c r="CS12" s="21"/>
      <c r="CT12" s="20"/>
      <c r="CU12" s="91"/>
      <c r="CV12" s="91"/>
      <c r="CW12" s="83"/>
      <c r="CX12" s="91"/>
      <c r="CY12" s="91"/>
      <c r="CZ12" s="83"/>
      <c r="DA12" s="91"/>
      <c r="DB12" s="91"/>
      <c r="DC12" s="83"/>
      <c r="DD12" s="91"/>
      <c r="DE12" s="91"/>
      <c r="DF12" s="83"/>
      <c r="DG12" s="91"/>
      <c r="DH12" s="91"/>
      <c r="DI12" s="83"/>
      <c r="DJ12" s="91"/>
      <c r="DK12" s="91"/>
      <c r="DL12" s="83"/>
      <c r="DM12" s="91"/>
      <c r="DN12" s="91"/>
      <c r="DO12" s="83"/>
      <c r="DP12" s="91"/>
      <c r="DQ12" s="91"/>
      <c r="DR12" s="83"/>
      <c r="DS12" s="91"/>
      <c r="DT12" s="91"/>
      <c r="DU12" s="83"/>
      <c r="DV12" s="91"/>
      <c r="DW12" s="91"/>
      <c r="DX12" s="83"/>
      <c r="DY12" s="19"/>
      <c r="DZ12" s="18"/>
      <c r="EA12" s="17"/>
      <c r="EB12" s="91"/>
      <c r="EC12" s="91"/>
      <c r="ED12" s="83"/>
      <c r="EE12" s="91"/>
      <c r="EF12" s="91"/>
      <c r="EG12" s="83"/>
      <c r="EH12" s="16"/>
      <c r="EI12" s="15"/>
      <c r="EJ12" s="14"/>
      <c r="EK12" s="91"/>
      <c r="EL12" s="91"/>
      <c r="EM12" s="83"/>
      <c r="EN12" s="91"/>
      <c r="EO12" s="91"/>
      <c r="EP12" s="83"/>
      <c r="EQ12" s="91"/>
      <c r="ER12" s="91"/>
      <c r="ES12" s="83"/>
      <c r="ET12" s="91"/>
      <c r="EU12" s="91"/>
      <c r="EV12" s="83"/>
    </row>
    <row r="13" spans="1:152" s="124" customFormat="1" x14ac:dyDescent="0.25">
      <c r="A13" s="108" t="s">
        <v>97</v>
      </c>
      <c r="B13" s="109" t="s">
        <v>96</v>
      </c>
      <c r="C13" s="110"/>
      <c r="D13" s="111"/>
      <c r="E13" s="112"/>
      <c r="F13" s="113">
        <v>0.35499999999999998</v>
      </c>
      <c r="G13" s="111">
        <v>0</v>
      </c>
      <c r="H13" s="112"/>
      <c r="I13" s="113">
        <v>0.75960000000000005</v>
      </c>
      <c r="J13" s="111">
        <v>0</v>
      </c>
      <c r="K13" s="114"/>
      <c r="L13" s="115"/>
      <c r="M13" s="115"/>
      <c r="N13" s="115"/>
      <c r="O13" s="113"/>
      <c r="P13" s="111"/>
      <c r="Q13" s="114"/>
      <c r="R13" s="115"/>
      <c r="S13" s="115"/>
      <c r="T13" s="115"/>
      <c r="U13" s="116"/>
      <c r="V13" s="116"/>
      <c r="W13" s="116"/>
      <c r="X13" s="110">
        <v>0.85</v>
      </c>
      <c r="Y13" s="111">
        <v>0</v>
      </c>
      <c r="Z13" s="112"/>
      <c r="AA13" s="110">
        <v>0.73499999999999999</v>
      </c>
      <c r="AB13" s="111">
        <v>0</v>
      </c>
      <c r="AC13" s="114"/>
      <c r="AD13" s="115"/>
      <c r="AE13" s="115"/>
      <c r="AF13" s="115"/>
      <c r="AG13" s="113">
        <v>0.8821</v>
      </c>
      <c r="AH13" s="117">
        <v>0</v>
      </c>
      <c r="AI13" s="114"/>
      <c r="AJ13" s="115"/>
      <c r="AK13" s="115"/>
      <c r="AL13" s="115"/>
      <c r="AM13" s="113">
        <v>0.91669999999999996</v>
      </c>
      <c r="AN13" s="117">
        <v>0</v>
      </c>
      <c r="AO13" s="118"/>
      <c r="AP13" s="110">
        <v>0.93330000000000002</v>
      </c>
      <c r="AQ13" s="111">
        <v>0</v>
      </c>
      <c r="AR13" s="114"/>
      <c r="AS13" s="115"/>
      <c r="AT13" s="115"/>
      <c r="AU13" s="115"/>
      <c r="AV13" s="110"/>
      <c r="AW13" s="111"/>
      <c r="AX13" s="114"/>
      <c r="AY13" s="115"/>
      <c r="AZ13" s="115"/>
      <c r="BA13" s="115"/>
      <c r="BB13" s="115"/>
      <c r="BC13" s="115"/>
      <c r="BD13" s="115"/>
      <c r="BE13" s="115"/>
      <c r="BF13" s="115"/>
      <c r="BG13" s="115"/>
      <c r="BH13" s="113">
        <v>0.55910000000000004</v>
      </c>
      <c r="BI13" s="111">
        <v>0</v>
      </c>
      <c r="BJ13" s="112"/>
      <c r="BK13" s="113">
        <v>0.57269999999999999</v>
      </c>
      <c r="BL13" s="111">
        <v>0</v>
      </c>
      <c r="BM13" s="112"/>
      <c r="BN13" s="110">
        <v>0.4</v>
      </c>
      <c r="BO13" s="111">
        <v>0</v>
      </c>
      <c r="BP13" s="114"/>
      <c r="BQ13" s="115"/>
      <c r="BR13" s="115"/>
      <c r="BS13" s="115"/>
      <c r="BT13" s="115"/>
      <c r="BU13" s="115"/>
      <c r="BV13" s="115"/>
      <c r="BW13" s="110">
        <v>0</v>
      </c>
      <c r="BX13" s="111">
        <v>0</v>
      </c>
      <c r="BY13" s="114"/>
      <c r="BZ13" s="115"/>
      <c r="CA13" s="115"/>
      <c r="CB13" s="115"/>
      <c r="CC13" s="116"/>
      <c r="CD13" s="116"/>
      <c r="CE13" s="116"/>
      <c r="CF13" s="110"/>
      <c r="CG13" s="119"/>
      <c r="CH13" s="120"/>
      <c r="CI13" s="115"/>
      <c r="CJ13" s="115"/>
      <c r="CK13" s="115"/>
      <c r="CL13" s="110">
        <v>0.76249999999999996</v>
      </c>
      <c r="CM13" s="111">
        <v>0</v>
      </c>
      <c r="CN13" s="112"/>
      <c r="CO13" s="115"/>
      <c r="CP13" s="115"/>
      <c r="CQ13" s="115"/>
      <c r="CR13" s="113">
        <v>0</v>
      </c>
      <c r="CS13" s="111">
        <v>0</v>
      </c>
      <c r="CT13" s="112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3"/>
      <c r="DZ13" s="117"/>
      <c r="EA13" s="118"/>
      <c r="EB13" s="115"/>
      <c r="EC13" s="115"/>
      <c r="ED13" s="115"/>
      <c r="EE13" s="115"/>
      <c r="EF13" s="115"/>
      <c r="EG13" s="115"/>
      <c r="EH13" s="121"/>
      <c r="EI13" s="122"/>
      <c r="EJ13" s="123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</row>
    <row r="14" spans="1:152" s="124" customFormat="1" x14ac:dyDescent="0.25">
      <c r="A14" s="108" t="s">
        <v>95</v>
      </c>
      <c r="B14" s="109" t="s">
        <v>94</v>
      </c>
      <c r="C14" s="110"/>
      <c r="D14" s="111"/>
      <c r="E14" s="112"/>
      <c r="F14" s="113">
        <v>0.94</v>
      </c>
      <c r="G14" s="111">
        <v>1</v>
      </c>
      <c r="H14" s="112"/>
      <c r="I14" s="113">
        <v>0.86150000000000004</v>
      </c>
      <c r="J14" s="111">
        <v>0.83850000000000002</v>
      </c>
      <c r="K14" s="114"/>
      <c r="L14" s="115"/>
      <c r="M14" s="115"/>
      <c r="N14" s="115"/>
      <c r="O14" s="113"/>
      <c r="P14" s="111"/>
      <c r="Q14" s="114"/>
      <c r="R14" s="115"/>
      <c r="S14" s="115"/>
      <c r="T14" s="115"/>
      <c r="U14" s="116"/>
      <c r="V14" s="116"/>
      <c r="W14" s="116"/>
      <c r="X14" s="110">
        <v>0.9667</v>
      </c>
      <c r="Y14" s="111">
        <v>0.9667</v>
      </c>
      <c r="Z14" s="112"/>
      <c r="AA14" s="110">
        <v>0.73</v>
      </c>
      <c r="AB14" s="111">
        <v>0.745</v>
      </c>
      <c r="AC14" s="114"/>
      <c r="AD14" s="115"/>
      <c r="AE14" s="115"/>
      <c r="AF14" s="115"/>
      <c r="AG14" s="113">
        <v>0.75360000000000005</v>
      </c>
      <c r="AH14" s="117">
        <v>0.53210000000000002</v>
      </c>
      <c r="AI14" s="114"/>
      <c r="AJ14" s="115"/>
      <c r="AK14" s="115"/>
      <c r="AL14" s="115"/>
      <c r="AM14" s="113">
        <v>0.85</v>
      </c>
      <c r="AN14" s="117">
        <v>0</v>
      </c>
      <c r="AO14" s="118"/>
      <c r="AP14" s="110">
        <v>0.9</v>
      </c>
      <c r="AQ14" s="111">
        <v>0.85829999999999995</v>
      </c>
      <c r="AR14" s="114"/>
      <c r="AS14" s="115"/>
      <c r="AT14" s="115"/>
      <c r="AU14" s="115"/>
      <c r="AV14" s="110"/>
      <c r="AW14" s="111"/>
      <c r="AX14" s="114"/>
      <c r="AY14" s="115"/>
      <c r="AZ14" s="115"/>
      <c r="BA14" s="115"/>
      <c r="BB14" s="115"/>
      <c r="BC14" s="115"/>
      <c r="BD14" s="115"/>
      <c r="BE14" s="115"/>
      <c r="BF14" s="115"/>
      <c r="BG14" s="115"/>
      <c r="BH14" s="113">
        <v>0.77729999999999999</v>
      </c>
      <c r="BI14" s="111">
        <v>0.91820000000000002</v>
      </c>
      <c r="BJ14" s="112"/>
      <c r="BK14" s="113">
        <v>0.91820000000000002</v>
      </c>
      <c r="BL14" s="111">
        <v>0.95909999999999995</v>
      </c>
      <c r="BM14" s="112"/>
      <c r="BN14" s="110">
        <v>0.26250000000000001</v>
      </c>
      <c r="BO14" s="111">
        <v>0</v>
      </c>
      <c r="BP14" s="114"/>
      <c r="BQ14" s="115"/>
      <c r="BR14" s="115"/>
      <c r="BS14" s="115"/>
      <c r="BT14" s="115"/>
      <c r="BU14" s="115"/>
      <c r="BV14" s="115"/>
      <c r="BW14" s="110">
        <v>0.625</v>
      </c>
      <c r="BX14" s="111">
        <v>0.63749999999999996</v>
      </c>
      <c r="BY14" s="114"/>
      <c r="BZ14" s="115"/>
      <c r="CA14" s="115"/>
      <c r="CB14" s="115"/>
      <c r="CC14" s="116"/>
      <c r="CD14" s="116"/>
      <c r="CE14" s="116"/>
      <c r="CF14" s="110"/>
      <c r="CG14" s="119"/>
      <c r="CH14" s="120"/>
      <c r="CI14" s="115"/>
      <c r="CJ14" s="115"/>
      <c r="CK14" s="115"/>
      <c r="CL14" s="110">
        <v>0.85</v>
      </c>
      <c r="CM14" s="111">
        <v>0</v>
      </c>
      <c r="CN14" s="112"/>
      <c r="CO14" s="115"/>
      <c r="CP14" s="115"/>
      <c r="CQ14" s="115"/>
      <c r="CR14" s="113">
        <v>0.79549999999999998</v>
      </c>
      <c r="CS14" s="111">
        <v>0.69089999999999996</v>
      </c>
      <c r="CT14" s="112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3"/>
      <c r="DZ14" s="117"/>
      <c r="EA14" s="118"/>
      <c r="EB14" s="115"/>
      <c r="EC14" s="115"/>
      <c r="ED14" s="115"/>
      <c r="EE14" s="115"/>
      <c r="EF14" s="115"/>
      <c r="EG14" s="115"/>
      <c r="EH14" s="121"/>
      <c r="EI14" s="122"/>
      <c r="EJ14" s="123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</row>
    <row r="15" spans="1:152" s="124" customFormat="1" x14ac:dyDescent="0.25">
      <c r="A15" s="108" t="s">
        <v>93</v>
      </c>
      <c r="B15" s="109" t="s">
        <v>92</v>
      </c>
      <c r="C15" s="110"/>
      <c r="D15" s="111"/>
      <c r="E15" s="112"/>
      <c r="F15" s="113"/>
      <c r="G15" s="111"/>
      <c r="H15" s="112"/>
      <c r="I15" s="113"/>
      <c r="J15" s="111"/>
      <c r="K15" s="114"/>
      <c r="L15" s="115"/>
      <c r="M15" s="115"/>
      <c r="N15" s="115"/>
      <c r="O15" s="113"/>
      <c r="P15" s="111"/>
      <c r="Q15" s="114"/>
      <c r="R15" s="115"/>
      <c r="S15" s="115"/>
      <c r="T15" s="115"/>
      <c r="U15" s="116"/>
      <c r="V15" s="116"/>
      <c r="W15" s="116"/>
      <c r="X15" s="110"/>
      <c r="Y15" s="111"/>
      <c r="Z15" s="112"/>
      <c r="AA15" s="110"/>
      <c r="AB15" s="111"/>
      <c r="AC15" s="114"/>
      <c r="AD15" s="115"/>
      <c r="AE15" s="115"/>
      <c r="AF15" s="115"/>
      <c r="AG15" s="113"/>
      <c r="AH15" s="117"/>
      <c r="AI15" s="114"/>
      <c r="AJ15" s="115"/>
      <c r="AK15" s="115"/>
      <c r="AL15" s="115"/>
      <c r="AM15" s="113"/>
      <c r="AN15" s="117"/>
      <c r="AO15" s="118"/>
      <c r="AP15" s="110"/>
      <c r="AQ15" s="111"/>
      <c r="AR15" s="114"/>
      <c r="AS15" s="115"/>
      <c r="AT15" s="115"/>
      <c r="AU15" s="115"/>
      <c r="AV15" s="110"/>
      <c r="AW15" s="111"/>
      <c r="AX15" s="114"/>
      <c r="AY15" s="115"/>
      <c r="AZ15" s="115"/>
      <c r="BA15" s="115"/>
      <c r="BB15" s="115"/>
      <c r="BC15" s="115"/>
      <c r="BD15" s="115"/>
      <c r="BE15" s="115"/>
      <c r="BF15" s="115"/>
      <c r="BG15" s="115"/>
      <c r="BH15" s="113"/>
      <c r="BI15" s="111"/>
      <c r="BJ15" s="112"/>
      <c r="BK15" s="113"/>
      <c r="BL15" s="111"/>
      <c r="BM15" s="112"/>
      <c r="BN15" s="110"/>
      <c r="BO15" s="111"/>
      <c r="BP15" s="114"/>
      <c r="BQ15" s="115"/>
      <c r="BR15" s="115"/>
      <c r="BS15" s="115"/>
      <c r="BT15" s="115"/>
      <c r="BU15" s="115"/>
      <c r="BV15" s="115"/>
      <c r="BW15" s="110"/>
      <c r="BX15" s="111"/>
      <c r="BY15" s="114"/>
      <c r="BZ15" s="115"/>
      <c r="CA15" s="115"/>
      <c r="CB15" s="115"/>
      <c r="CC15" s="116"/>
      <c r="CD15" s="116"/>
      <c r="CE15" s="116"/>
      <c r="CF15" s="110"/>
      <c r="CG15" s="119"/>
      <c r="CH15" s="120"/>
      <c r="CI15" s="115"/>
      <c r="CJ15" s="115"/>
      <c r="CK15" s="115"/>
      <c r="CL15" s="110"/>
      <c r="CM15" s="111"/>
      <c r="CN15" s="112"/>
      <c r="CO15" s="115"/>
      <c r="CP15" s="115"/>
      <c r="CQ15" s="115"/>
      <c r="CR15" s="113"/>
      <c r="CS15" s="111"/>
      <c r="CT15" s="112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3"/>
      <c r="DZ15" s="117"/>
      <c r="EA15" s="118"/>
      <c r="EB15" s="115"/>
      <c r="EC15" s="115"/>
      <c r="ED15" s="115"/>
      <c r="EE15" s="115"/>
      <c r="EF15" s="115"/>
      <c r="EG15" s="115"/>
      <c r="EH15" s="121"/>
      <c r="EI15" s="122"/>
      <c r="EJ15" s="123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</row>
    <row r="16" spans="1:152" x14ac:dyDescent="0.25">
      <c r="A16" s="28" t="s">
        <v>91</v>
      </c>
      <c r="B16" s="55" t="s">
        <v>90</v>
      </c>
      <c r="C16" s="22"/>
      <c r="D16" s="21"/>
      <c r="E16" s="20"/>
      <c r="F16" s="19"/>
      <c r="G16" s="21"/>
      <c r="H16" s="20"/>
      <c r="I16" s="19"/>
      <c r="J16" s="21"/>
      <c r="K16" s="78"/>
      <c r="L16" s="91"/>
      <c r="M16" s="91"/>
      <c r="N16" s="83"/>
      <c r="O16" s="19"/>
      <c r="P16" s="21"/>
      <c r="Q16" s="78"/>
      <c r="R16" s="91"/>
      <c r="S16" s="91"/>
      <c r="T16" s="83"/>
      <c r="U16" s="93"/>
      <c r="V16" s="93"/>
      <c r="W16" s="87"/>
      <c r="X16" s="22"/>
      <c r="Y16" s="21"/>
      <c r="Z16" s="20"/>
      <c r="AA16" s="22"/>
      <c r="AB16" s="21"/>
      <c r="AC16" s="78"/>
      <c r="AD16" s="91"/>
      <c r="AE16" s="91"/>
      <c r="AF16" s="83"/>
      <c r="AG16" s="19"/>
      <c r="AH16" s="18"/>
      <c r="AI16" s="78"/>
      <c r="AJ16" s="91"/>
      <c r="AK16" s="91"/>
      <c r="AL16" s="83"/>
      <c r="AM16" s="19"/>
      <c r="AN16" s="18"/>
      <c r="AO16" s="17"/>
      <c r="AP16" s="22"/>
      <c r="AQ16" s="21"/>
      <c r="AR16" s="78"/>
      <c r="AS16" s="91"/>
      <c r="AT16" s="91"/>
      <c r="AU16" s="83"/>
      <c r="AV16" s="22"/>
      <c r="AW16" s="21"/>
      <c r="AX16" s="78"/>
      <c r="AY16" s="91"/>
      <c r="AZ16" s="91"/>
      <c r="BA16" s="83"/>
      <c r="BB16" s="91"/>
      <c r="BC16" s="91"/>
      <c r="BD16" s="83"/>
      <c r="BE16" s="91"/>
      <c r="BF16" s="91"/>
      <c r="BG16" s="83"/>
      <c r="BH16" s="19"/>
      <c r="BI16" s="21"/>
      <c r="BJ16" s="20"/>
      <c r="BK16" s="19"/>
      <c r="BL16" s="21"/>
      <c r="BM16" s="20"/>
      <c r="BN16" s="22"/>
      <c r="BO16" s="21"/>
      <c r="BP16" s="78"/>
      <c r="BQ16" s="91"/>
      <c r="BR16" s="91"/>
      <c r="BS16" s="83"/>
      <c r="BT16" s="91"/>
      <c r="BU16" s="91"/>
      <c r="BV16" s="83"/>
      <c r="BW16" s="22"/>
      <c r="BX16" s="21"/>
      <c r="BY16" s="78"/>
      <c r="BZ16" s="91"/>
      <c r="CA16" s="91"/>
      <c r="CB16" s="83"/>
      <c r="CC16" s="93"/>
      <c r="CD16" s="93"/>
      <c r="CE16" s="87"/>
      <c r="CF16" s="22"/>
      <c r="CG16" s="23"/>
      <c r="CH16" s="103"/>
      <c r="CI16" s="91"/>
      <c r="CJ16" s="91"/>
      <c r="CK16" s="83"/>
      <c r="CL16" s="22"/>
      <c r="CM16" s="21"/>
      <c r="CN16" s="20"/>
      <c r="CO16" s="91"/>
      <c r="CP16" s="91"/>
      <c r="CQ16" s="83"/>
      <c r="CR16" s="19"/>
      <c r="CS16" s="21"/>
      <c r="CT16" s="20"/>
      <c r="CU16" s="91"/>
      <c r="CV16" s="91"/>
      <c r="CW16" s="83"/>
      <c r="CX16" s="91"/>
      <c r="CY16" s="91"/>
      <c r="CZ16" s="83"/>
      <c r="DA16" s="91"/>
      <c r="DB16" s="91"/>
      <c r="DC16" s="83"/>
      <c r="DD16" s="91"/>
      <c r="DE16" s="91"/>
      <c r="DF16" s="83"/>
      <c r="DG16" s="91"/>
      <c r="DH16" s="91"/>
      <c r="DI16" s="83"/>
      <c r="DJ16" s="91"/>
      <c r="DK16" s="91"/>
      <c r="DL16" s="83"/>
      <c r="DM16" s="91"/>
      <c r="DN16" s="91"/>
      <c r="DO16" s="83"/>
      <c r="DP16" s="91"/>
      <c r="DQ16" s="91"/>
      <c r="DR16" s="83"/>
      <c r="DS16" s="91"/>
      <c r="DT16" s="91"/>
      <c r="DU16" s="83"/>
      <c r="DV16" s="91"/>
      <c r="DW16" s="91"/>
      <c r="DX16" s="83"/>
      <c r="DY16" s="19"/>
      <c r="DZ16" s="18"/>
      <c r="EA16" s="17"/>
      <c r="EB16" s="91"/>
      <c r="EC16" s="91"/>
      <c r="ED16" s="83"/>
      <c r="EE16" s="91"/>
      <c r="EF16" s="91"/>
      <c r="EG16" s="83"/>
      <c r="EH16" s="16"/>
      <c r="EI16" s="15"/>
      <c r="EJ16" s="14"/>
      <c r="EK16" s="91"/>
      <c r="EL16" s="91"/>
      <c r="EM16" s="83"/>
      <c r="EN16" s="91"/>
      <c r="EO16" s="91"/>
      <c r="EP16" s="83"/>
      <c r="EQ16" s="91"/>
      <c r="ER16" s="91"/>
      <c r="ES16" s="83"/>
      <c r="ET16" s="91"/>
      <c r="EU16" s="91"/>
      <c r="EV16" s="83"/>
    </row>
    <row r="17" spans="1:152" s="124" customFormat="1" x14ac:dyDescent="0.25">
      <c r="A17" s="108" t="s">
        <v>89</v>
      </c>
      <c r="B17" s="109" t="s">
        <v>88</v>
      </c>
      <c r="C17" s="110"/>
      <c r="D17" s="111"/>
      <c r="E17" s="112"/>
      <c r="F17" s="113">
        <v>0.88</v>
      </c>
      <c r="G17" s="111">
        <v>0.83</v>
      </c>
      <c r="H17" s="112"/>
      <c r="I17" s="113">
        <v>0.78649999999999998</v>
      </c>
      <c r="J17" s="111">
        <v>0.78649999999999998</v>
      </c>
      <c r="K17" s="114"/>
      <c r="L17" s="115"/>
      <c r="M17" s="115"/>
      <c r="N17" s="115"/>
      <c r="O17" s="113"/>
      <c r="P17" s="111"/>
      <c r="Q17" s="114"/>
      <c r="R17" s="115"/>
      <c r="S17" s="115"/>
      <c r="T17" s="115"/>
      <c r="U17" s="116"/>
      <c r="V17" s="116"/>
      <c r="W17" s="116"/>
      <c r="X17" s="110">
        <v>0.97499999999999998</v>
      </c>
      <c r="Y17" s="111">
        <v>0.95</v>
      </c>
      <c r="Z17" s="112"/>
      <c r="AA17" s="110">
        <v>0.72499999999999998</v>
      </c>
      <c r="AB17" s="111">
        <v>0.68500000000000005</v>
      </c>
      <c r="AC17" s="114"/>
      <c r="AD17" s="115"/>
      <c r="AE17" s="115"/>
      <c r="AF17" s="115"/>
      <c r="AG17" s="113">
        <v>0.86070000000000002</v>
      </c>
      <c r="AH17" s="117">
        <v>0.60360000000000003</v>
      </c>
      <c r="AI17" s="114"/>
      <c r="AJ17" s="115"/>
      <c r="AK17" s="115"/>
      <c r="AL17" s="115"/>
      <c r="AM17" s="113">
        <v>0.86670000000000003</v>
      </c>
      <c r="AN17" s="117">
        <v>0.57499999999999996</v>
      </c>
      <c r="AO17" s="118"/>
      <c r="AP17" s="110">
        <v>0.8417</v>
      </c>
      <c r="AQ17" s="111">
        <v>1</v>
      </c>
      <c r="AR17" s="114"/>
      <c r="AS17" s="115"/>
      <c r="AT17" s="115"/>
      <c r="AU17" s="115"/>
      <c r="AV17" s="110"/>
      <c r="AW17" s="111"/>
      <c r="AX17" s="114"/>
      <c r="AY17" s="115"/>
      <c r="AZ17" s="115"/>
      <c r="BA17" s="115"/>
      <c r="BB17" s="115"/>
      <c r="BC17" s="115"/>
      <c r="BD17" s="115"/>
      <c r="BE17" s="115"/>
      <c r="BF17" s="115"/>
      <c r="BG17" s="115"/>
      <c r="BH17" s="113">
        <v>0.85450000000000004</v>
      </c>
      <c r="BI17" s="111">
        <v>0.8659</v>
      </c>
      <c r="BJ17" s="112"/>
      <c r="BK17" s="113">
        <v>0.76139999999999997</v>
      </c>
      <c r="BL17" s="111">
        <v>0.84089999999999998</v>
      </c>
      <c r="BM17" s="112"/>
      <c r="BN17" s="110">
        <v>0.90629999999999999</v>
      </c>
      <c r="BO17" s="111">
        <v>0.9</v>
      </c>
      <c r="BP17" s="114"/>
      <c r="BQ17" s="115"/>
      <c r="BR17" s="115"/>
      <c r="BS17" s="115"/>
      <c r="BT17" s="115"/>
      <c r="BU17" s="115"/>
      <c r="BV17" s="115"/>
      <c r="BW17" s="110">
        <v>0.82499999999999996</v>
      </c>
      <c r="BX17" s="111">
        <v>0.8</v>
      </c>
      <c r="BY17" s="114"/>
      <c r="BZ17" s="115"/>
      <c r="CA17" s="115"/>
      <c r="CB17" s="115"/>
      <c r="CC17" s="116"/>
      <c r="CD17" s="116"/>
      <c r="CE17" s="116"/>
      <c r="CF17" s="110"/>
      <c r="CG17" s="119"/>
      <c r="CH17" s="120"/>
      <c r="CI17" s="115"/>
      <c r="CJ17" s="115"/>
      <c r="CK17" s="115"/>
      <c r="CL17" s="110">
        <v>0.61250000000000004</v>
      </c>
      <c r="CM17" s="111">
        <v>0.47499999999999998</v>
      </c>
      <c r="CN17" s="112"/>
      <c r="CO17" s="115"/>
      <c r="CP17" s="115"/>
      <c r="CQ17" s="115"/>
      <c r="CR17" s="113">
        <v>0.95</v>
      </c>
      <c r="CS17" s="111">
        <v>0.95</v>
      </c>
      <c r="CT17" s="112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3"/>
      <c r="DZ17" s="117"/>
      <c r="EA17" s="118"/>
      <c r="EB17" s="115"/>
      <c r="EC17" s="115"/>
      <c r="ED17" s="115"/>
      <c r="EE17" s="115"/>
      <c r="EF17" s="115"/>
      <c r="EG17" s="115"/>
      <c r="EH17" s="121"/>
      <c r="EI17" s="122"/>
      <c r="EJ17" s="123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</row>
    <row r="18" spans="1:152" s="124" customFormat="1" x14ac:dyDescent="0.25">
      <c r="A18" s="108" t="s">
        <v>87</v>
      </c>
      <c r="B18" s="109" t="s">
        <v>86</v>
      </c>
      <c r="C18" s="110"/>
      <c r="D18" s="111"/>
      <c r="E18" s="112"/>
      <c r="F18" s="110">
        <v>0.79</v>
      </c>
      <c r="G18" s="111">
        <v>0.73</v>
      </c>
      <c r="H18" s="112"/>
      <c r="I18" s="113">
        <v>0.69040000000000001</v>
      </c>
      <c r="J18" s="111">
        <v>0.66920000000000002</v>
      </c>
      <c r="K18" s="114"/>
      <c r="L18" s="115"/>
      <c r="M18" s="115"/>
      <c r="N18" s="115"/>
      <c r="O18" s="113"/>
      <c r="P18" s="111"/>
      <c r="Q18" s="114"/>
      <c r="R18" s="115"/>
      <c r="S18" s="115"/>
      <c r="T18" s="115"/>
      <c r="U18" s="116"/>
      <c r="V18" s="116"/>
      <c r="W18" s="116"/>
      <c r="X18" s="110">
        <v>0.80830000000000002</v>
      </c>
      <c r="Y18" s="111">
        <v>0</v>
      </c>
      <c r="Z18" s="112"/>
      <c r="AA18" s="110">
        <v>0</v>
      </c>
      <c r="AB18" s="111">
        <v>0</v>
      </c>
      <c r="AC18" s="114"/>
      <c r="AD18" s="115"/>
      <c r="AE18" s="115"/>
      <c r="AF18" s="115"/>
      <c r="AG18" s="113">
        <v>0.92500000000000004</v>
      </c>
      <c r="AH18" s="117">
        <v>0</v>
      </c>
      <c r="AI18" s="114"/>
      <c r="AJ18" s="115"/>
      <c r="AK18" s="115"/>
      <c r="AL18" s="115"/>
      <c r="AM18" s="113">
        <v>0.2417</v>
      </c>
      <c r="AN18" s="117">
        <v>0</v>
      </c>
      <c r="AO18" s="118"/>
      <c r="AP18" s="110">
        <v>0.9</v>
      </c>
      <c r="AQ18" s="111">
        <v>0.92500000000000004</v>
      </c>
      <c r="AR18" s="114"/>
      <c r="AS18" s="115"/>
      <c r="AT18" s="115"/>
      <c r="AU18" s="115"/>
      <c r="AV18" s="110"/>
      <c r="AW18" s="111"/>
      <c r="AX18" s="114"/>
      <c r="AY18" s="115"/>
      <c r="AZ18" s="115"/>
      <c r="BA18" s="115"/>
      <c r="BB18" s="115"/>
      <c r="BC18" s="115"/>
      <c r="BD18" s="115"/>
      <c r="BE18" s="115"/>
      <c r="BF18" s="115"/>
      <c r="BG18" s="115"/>
      <c r="BH18" s="113">
        <v>0.44090000000000001</v>
      </c>
      <c r="BI18" s="111">
        <v>0.51139999999999997</v>
      </c>
      <c r="BJ18" s="112"/>
      <c r="BK18" s="113">
        <v>0.52270000000000005</v>
      </c>
      <c r="BL18" s="111">
        <v>0.44550000000000001</v>
      </c>
      <c r="BM18" s="112"/>
      <c r="BN18" s="110">
        <v>0.59379999999999999</v>
      </c>
      <c r="BO18" s="111">
        <v>0.57499999999999996</v>
      </c>
      <c r="BP18" s="114"/>
      <c r="BQ18" s="115"/>
      <c r="BR18" s="115"/>
      <c r="BS18" s="115"/>
      <c r="BT18" s="115"/>
      <c r="BU18" s="115"/>
      <c r="BV18" s="115"/>
      <c r="BW18" s="110">
        <v>0.35</v>
      </c>
      <c r="BX18" s="111">
        <v>0.72499999999999998</v>
      </c>
      <c r="BY18" s="114"/>
      <c r="BZ18" s="115"/>
      <c r="CA18" s="115"/>
      <c r="CB18" s="115"/>
      <c r="CC18" s="116"/>
      <c r="CD18" s="116"/>
      <c r="CE18" s="116"/>
      <c r="CF18" s="110"/>
      <c r="CG18" s="119"/>
      <c r="CH18" s="120"/>
      <c r="CI18" s="115"/>
      <c r="CJ18" s="115"/>
      <c r="CK18" s="115"/>
      <c r="CL18" s="110">
        <v>0.82499999999999996</v>
      </c>
      <c r="CM18" s="111">
        <v>0.82499999999999996</v>
      </c>
      <c r="CN18" s="112"/>
      <c r="CO18" s="115"/>
      <c r="CP18" s="115"/>
      <c r="CQ18" s="115"/>
      <c r="CR18" s="113">
        <v>0.68179999999999996</v>
      </c>
      <c r="CS18" s="111">
        <v>0.76590000000000003</v>
      </c>
      <c r="CT18" s="112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3"/>
      <c r="DZ18" s="117"/>
      <c r="EA18" s="118"/>
      <c r="EB18" s="115"/>
      <c r="EC18" s="115"/>
      <c r="ED18" s="115"/>
      <c r="EE18" s="115"/>
      <c r="EF18" s="115"/>
      <c r="EG18" s="115"/>
      <c r="EH18" s="121"/>
      <c r="EI18" s="122"/>
      <c r="EJ18" s="123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</row>
    <row r="19" spans="1:152" x14ac:dyDescent="0.25">
      <c r="A19" s="28" t="s">
        <v>85</v>
      </c>
      <c r="B19" s="55" t="s">
        <v>84</v>
      </c>
      <c r="C19" s="22"/>
      <c r="D19" s="21"/>
      <c r="E19" s="20"/>
      <c r="F19" s="19"/>
      <c r="G19" s="21"/>
      <c r="H19" s="20"/>
      <c r="I19" s="19"/>
      <c r="J19" s="21"/>
      <c r="K19" s="78"/>
      <c r="L19" s="91"/>
      <c r="M19" s="91"/>
      <c r="N19" s="83"/>
      <c r="O19" s="19"/>
      <c r="P19" s="21"/>
      <c r="Q19" s="78"/>
      <c r="R19" s="91"/>
      <c r="S19" s="91"/>
      <c r="T19" s="83"/>
      <c r="U19" s="93"/>
      <c r="V19" s="93"/>
      <c r="W19" s="87"/>
      <c r="X19" s="22"/>
      <c r="Y19" s="21"/>
      <c r="Z19" s="20"/>
      <c r="AA19" s="22"/>
      <c r="AB19" s="21"/>
      <c r="AC19" s="78"/>
      <c r="AD19" s="91"/>
      <c r="AE19" s="91"/>
      <c r="AF19" s="83"/>
      <c r="AG19" s="19"/>
      <c r="AH19" s="18"/>
      <c r="AI19" s="78"/>
      <c r="AJ19" s="91"/>
      <c r="AK19" s="91"/>
      <c r="AL19" s="83"/>
      <c r="AM19" s="19"/>
      <c r="AN19" s="18"/>
      <c r="AO19" s="17"/>
      <c r="AP19" s="22"/>
      <c r="AQ19" s="21"/>
      <c r="AR19" s="78"/>
      <c r="AS19" s="91"/>
      <c r="AT19" s="91"/>
      <c r="AU19" s="83"/>
      <c r="AV19" s="22"/>
      <c r="AW19" s="21"/>
      <c r="AX19" s="78"/>
      <c r="AY19" s="91"/>
      <c r="AZ19" s="91"/>
      <c r="BA19" s="83"/>
      <c r="BB19" s="91"/>
      <c r="BC19" s="91"/>
      <c r="BD19" s="83"/>
      <c r="BE19" s="91"/>
      <c r="BF19" s="91"/>
      <c r="BG19" s="83"/>
      <c r="BH19" s="19"/>
      <c r="BI19" s="21"/>
      <c r="BJ19" s="20"/>
      <c r="BK19" s="19"/>
      <c r="BL19" s="21"/>
      <c r="BM19" s="20"/>
      <c r="BN19" s="22"/>
      <c r="BO19" s="21"/>
      <c r="BP19" s="78"/>
      <c r="BQ19" s="91"/>
      <c r="BR19" s="91"/>
      <c r="BS19" s="83"/>
      <c r="BT19" s="91"/>
      <c r="BU19" s="91"/>
      <c r="BV19" s="83"/>
      <c r="BW19" s="22"/>
      <c r="BX19" s="21"/>
      <c r="BY19" s="78"/>
      <c r="BZ19" s="91"/>
      <c r="CA19" s="91"/>
      <c r="CB19" s="83"/>
      <c r="CC19" s="93"/>
      <c r="CD19" s="93"/>
      <c r="CE19" s="87"/>
      <c r="CF19" s="22"/>
      <c r="CG19" s="23"/>
      <c r="CH19" s="103"/>
      <c r="CI19" s="91"/>
      <c r="CJ19" s="91"/>
      <c r="CK19" s="83"/>
      <c r="CL19" s="22"/>
      <c r="CM19" s="21"/>
      <c r="CN19" s="20"/>
      <c r="CO19" s="91"/>
      <c r="CP19" s="91"/>
      <c r="CQ19" s="83"/>
      <c r="CR19" s="19"/>
      <c r="CS19" s="21"/>
      <c r="CT19" s="20"/>
      <c r="CU19" s="91"/>
      <c r="CV19" s="91"/>
      <c r="CW19" s="83"/>
      <c r="CX19" s="91"/>
      <c r="CY19" s="91"/>
      <c r="CZ19" s="83"/>
      <c r="DA19" s="91"/>
      <c r="DB19" s="91"/>
      <c r="DC19" s="83"/>
      <c r="DD19" s="91"/>
      <c r="DE19" s="91"/>
      <c r="DF19" s="83"/>
      <c r="DG19" s="91"/>
      <c r="DH19" s="91"/>
      <c r="DI19" s="83"/>
      <c r="DJ19" s="91"/>
      <c r="DK19" s="91"/>
      <c r="DL19" s="83"/>
      <c r="DM19" s="91"/>
      <c r="DN19" s="91"/>
      <c r="DO19" s="83"/>
      <c r="DP19" s="91"/>
      <c r="DQ19" s="91"/>
      <c r="DR19" s="83"/>
      <c r="DS19" s="91"/>
      <c r="DT19" s="91"/>
      <c r="DU19" s="83"/>
      <c r="DV19" s="91"/>
      <c r="DW19" s="91"/>
      <c r="DX19" s="83"/>
      <c r="DY19" s="19"/>
      <c r="DZ19" s="18"/>
      <c r="EA19" s="17"/>
      <c r="EB19" s="91"/>
      <c r="EC19" s="91"/>
      <c r="ED19" s="83"/>
      <c r="EE19" s="91"/>
      <c r="EF19" s="91"/>
      <c r="EG19" s="83"/>
      <c r="EH19" s="16"/>
      <c r="EI19" s="15"/>
      <c r="EJ19" s="14"/>
      <c r="EK19" s="91"/>
      <c r="EL19" s="91"/>
      <c r="EM19" s="83"/>
      <c r="EN19" s="91"/>
      <c r="EO19" s="91"/>
      <c r="EP19" s="83"/>
      <c r="EQ19" s="91"/>
      <c r="ER19" s="91"/>
      <c r="ES19" s="83"/>
      <c r="ET19" s="91"/>
      <c r="EU19" s="91"/>
      <c r="EV19" s="83"/>
    </row>
    <row r="20" spans="1:152" s="155" customFormat="1" x14ac:dyDescent="0.25">
      <c r="A20" s="136" t="s">
        <v>83</v>
      </c>
      <c r="B20" s="156" t="s">
        <v>82</v>
      </c>
      <c r="C20" s="141"/>
      <c r="D20" s="142"/>
      <c r="E20" s="143"/>
      <c r="F20" s="147">
        <v>0.78</v>
      </c>
      <c r="G20" s="142">
        <v>0.36</v>
      </c>
      <c r="H20" s="143"/>
      <c r="I20" s="147">
        <v>0.93079999999999996</v>
      </c>
      <c r="J20" s="142">
        <v>0.1154</v>
      </c>
      <c r="K20" s="144"/>
      <c r="L20" s="145"/>
      <c r="M20" s="145"/>
      <c r="N20" s="145"/>
      <c r="O20" s="147"/>
      <c r="P20" s="142"/>
      <c r="Q20" s="144"/>
      <c r="R20" s="145"/>
      <c r="S20" s="145"/>
      <c r="T20" s="145"/>
      <c r="U20" s="146"/>
      <c r="V20" s="146"/>
      <c r="W20" s="146"/>
      <c r="X20" s="141">
        <v>0.9</v>
      </c>
      <c r="Y20" s="142">
        <v>0.4667</v>
      </c>
      <c r="Z20" s="143"/>
      <c r="AA20" s="141">
        <v>0.94499999999999995</v>
      </c>
      <c r="AB20" s="142">
        <v>0.84</v>
      </c>
      <c r="AC20" s="144"/>
      <c r="AD20" s="145"/>
      <c r="AE20" s="145"/>
      <c r="AF20" s="145"/>
      <c r="AG20" s="147">
        <v>1</v>
      </c>
      <c r="AH20" s="148">
        <v>0.43209999999999998</v>
      </c>
      <c r="AI20" s="144"/>
      <c r="AJ20" s="145"/>
      <c r="AK20" s="145"/>
      <c r="AL20" s="145"/>
      <c r="AM20" s="147">
        <v>0.71250000000000002</v>
      </c>
      <c r="AN20" s="148">
        <v>0</v>
      </c>
      <c r="AO20" s="149"/>
      <c r="AP20" s="141">
        <v>0.85</v>
      </c>
      <c r="AQ20" s="142">
        <v>0.69169999999999998</v>
      </c>
      <c r="AR20" s="144"/>
      <c r="AS20" s="145"/>
      <c r="AT20" s="145"/>
      <c r="AU20" s="145"/>
      <c r="AV20" s="141"/>
      <c r="AW20" s="142"/>
      <c r="AX20" s="144"/>
      <c r="AY20" s="145"/>
      <c r="AZ20" s="145"/>
      <c r="BA20" s="145"/>
      <c r="BB20" s="145"/>
      <c r="BC20" s="145"/>
      <c r="BD20" s="145"/>
      <c r="BE20" s="145"/>
      <c r="BF20" s="145"/>
      <c r="BG20" s="145"/>
      <c r="BH20" s="147">
        <v>0.20230000000000001</v>
      </c>
      <c r="BI20" s="142">
        <v>0</v>
      </c>
      <c r="BJ20" s="143"/>
      <c r="BK20" s="147">
        <v>0.20230000000000001</v>
      </c>
      <c r="BL20" s="142">
        <v>0</v>
      </c>
      <c r="BM20" s="143"/>
      <c r="BN20" s="141">
        <v>0.74380000000000002</v>
      </c>
      <c r="BO20" s="142">
        <v>5.6300000000000003E-2</v>
      </c>
      <c r="BP20" s="144"/>
      <c r="BQ20" s="145"/>
      <c r="BR20" s="145"/>
      <c r="BS20" s="145"/>
      <c r="BT20" s="145"/>
      <c r="BU20" s="145"/>
      <c r="BV20" s="145"/>
      <c r="BW20" s="141">
        <v>0.78749999999999998</v>
      </c>
      <c r="BX20" s="142">
        <v>0.23749999999999999</v>
      </c>
      <c r="BY20" s="144"/>
      <c r="BZ20" s="145"/>
      <c r="CA20" s="145"/>
      <c r="CB20" s="145"/>
      <c r="CC20" s="146"/>
      <c r="CD20" s="146"/>
      <c r="CE20" s="146"/>
      <c r="CF20" s="141"/>
      <c r="CG20" s="150"/>
      <c r="CH20" s="151"/>
      <c r="CI20" s="145"/>
      <c r="CJ20" s="145"/>
      <c r="CK20" s="145"/>
      <c r="CL20" s="141">
        <v>0</v>
      </c>
      <c r="CM20" s="142">
        <v>0</v>
      </c>
      <c r="CN20" s="143"/>
      <c r="CO20" s="145"/>
      <c r="CP20" s="145"/>
      <c r="CQ20" s="145"/>
      <c r="CR20" s="147">
        <v>0.57730000000000004</v>
      </c>
      <c r="CS20" s="142">
        <v>0.1636</v>
      </c>
      <c r="CT20" s="143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7"/>
      <c r="DZ20" s="148"/>
      <c r="EA20" s="149"/>
      <c r="EB20" s="145"/>
      <c r="EC20" s="145"/>
      <c r="ED20" s="145"/>
      <c r="EE20" s="145"/>
      <c r="EF20" s="145"/>
      <c r="EG20" s="145"/>
      <c r="EH20" s="152"/>
      <c r="EI20" s="153"/>
      <c r="EJ20" s="154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</row>
    <row r="21" spans="1:152" s="124" customFormat="1" x14ac:dyDescent="0.25">
      <c r="A21" s="108" t="s">
        <v>81</v>
      </c>
      <c r="B21" s="109" t="s">
        <v>80</v>
      </c>
      <c r="C21" s="110"/>
      <c r="D21" s="111"/>
      <c r="E21" s="112"/>
      <c r="F21" s="113">
        <v>0.94</v>
      </c>
      <c r="G21" s="111">
        <v>0.3</v>
      </c>
      <c r="H21" s="112">
        <f>SUM(F21+G21)/2</f>
        <v>0.62</v>
      </c>
      <c r="I21" s="113">
        <v>0.6462</v>
      </c>
      <c r="J21" s="111">
        <v>0.6462</v>
      </c>
      <c r="K21" s="112">
        <f>SUM(I21+J21)/2</f>
        <v>0.6462</v>
      </c>
      <c r="L21" s="115"/>
      <c r="M21" s="115"/>
      <c r="N21" s="115"/>
      <c r="O21" s="113"/>
      <c r="P21" s="111"/>
      <c r="Q21" s="114"/>
      <c r="R21" s="115"/>
      <c r="S21" s="115"/>
      <c r="T21" s="115"/>
      <c r="U21" s="116"/>
      <c r="V21" s="116"/>
      <c r="W21" s="116"/>
      <c r="X21" s="110">
        <v>0.82499999999999996</v>
      </c>
      <c r="Y21" s="111">
        <v>0.82499999999999996</v>
      </c>
      <c r="Z21" s="112">
        <f>SUM(X21+Y21)/2</f>
        <v>0.82499999999999996</v>
      </c>
      <c r="AA21" s="110">
        <v>0.51</v>
      </c>
      <c r="AB21" s="111">
        <v>0</v>
      </c>
      <c r="AC21" s="114"/>
      <c r="AD21" s="115"/>
      <c r="AE21" s="115"/>
      <c r="AF21" s="115"/>
      <c r="AG21" s="113">
        <v>0.45710000000000001</v>
      </c>
      <c r="AH21" s="117">
        <v>0</v>
      </c>
      <c r="AI21" s="114"/>
      <c r="AJ21" s="115"/>
      <c r="AK21" s="115"/>
      <c r="AL21" s="115"/>
      <c r="AM21" s="113">
        <v>0.2167</v>
      </c>
      <c r="AN21" s="117">
        <v>0</v>
      </c>
      <c r="AO21" s="118"/>
      <c r="AP21" s="110">
        <v>0.9667</v>
      </c>
      <c r="AQ21" s="111">
        <v>6.6699999999999995E-2</v>
      </c>
      <c r="AR21" s="114"/>
      <c r="AS21" s="115"/>
      <c r="AT21" s="115"/>
      <c r="AU21" s="115"/>
      <c r="AV21" s="110"/>
      <c r="AW21" s="111"/>
      <c r="AX21" s="114"/>
      <c r="AY21" s="115"/>
      <c r="AZ21" s="115"/>
      <c r="BA21" s="115"/>
      <c r="BB21" s="115"/>
      <c r="BC21" s="115"/>
      <c r="BD21" s="115"/>
      <c r="BE21" s="115"/>
      <c r="BF21" s="115"/>
      <c r="BG21" s="115"/>
      <c r="BH21" s="113">
        <v>0.86360000000000003</v>
      </c>
      <c r="BI21" s="111">
        <v>0.90449999999999997</v>
      </c>
      <c r="BJ21" s="112"/>
      <c r="BK21" s="113">
        <v>0.85</v>
      </c>
      <c r="BL21" s="111">
        <v>0.87729999999999997</v>
      </c>
      <c r="BM21" s="112"/>
      <c r="BN21" s="110">
        <v>0.40629999999999999</v>
      </c>
      <c r="BO21" s="111">
        <v>0.45629999999999998</v>
      </c>
      <c r="BP21" s="114"/>
      <c r="BQ21" s="115"/>
      <c r="BR21" s="115"/>
      <c r="BS21" s="115"/>
      <c r="BT21" s="115"/>
      <c r="BU21" s="115"/>
      <c r="BV21" s="115"/>
      <c r="BW21" s="110">
        <v>0.76249999999999996</v>
      </c>
      <c r="BX21" s="111">
        <v>0.76249999999999996</v>
      </c>
      <c r="BY21" s="114"/>
      <c r="BZ21" s="115"/>
      <c r="CA21" s="115"/>
      <c r="CB21" s="115"/>
      <c r="CC21" s="116"/>
      <c r="CD21" s="116"/>
      <c r="CE21" s="116"/>
      <c r="CF21" s="110"/>
      <c r="CG21" s="119"/>
      <c r="CH21" s="120"/>
      <c r="CI21" s="115"/>
      <c r="CJ21" s="115"/>
      <c r="CK21" s="115"/>
      <c r="CL21" s="110">
        <v>0.92500000000000004</v>
      </c>
      <c r="CM21" s="111">
        <v>1</v>
      </c>
      <c r="CN21" s="112"/>
      <c r="CO21" s="115"/>
      <c r="CP21" s="115"/>
      <c r="CQ21" s="115"/>
      <c r="CR21" s="113" t="s">
        <v>216</v>
      </c>
      <c r="CS21" s="111">
        <v>0.4</v>
      </c>
      <c r="CT21" s="112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3"/>
      <c r="DZ21" s="117"/>
      <c r="EA21" s="118"/>
      <c r="EB21" s="115"/>
      <c r="EC21" s="115"/>
      <c r="ED21" s="115"/>
      <c r="EE21" s="115"/>
      <c r="EF21" s="115"/>
      <c r="EG21" s="115"/>
      <c r="EH21" s="121"/>
      <c r="EI21" s="122"/>
      <c r="EJ21" s="123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</row>
    <row r="22" spans="1:152" s="124" customFormat="1" x14ac:dyDescent="0.25">
      <c r="A22" s="108" t="s">
        <v>79</v>
      </c>
      <c r="B22" s="109" t="s">
        <v>78</v>
      </c>
      <c r="C22" s="110"/>
      <c r="D22" s="111"/>
      <c r="E22" s="112"/>
      <c r="F22" s="113">
        <v>0.95</v>
      </c>
      <c r="G22" s="111">
        <v>0.5</v>
      </c>
      <c r="H22" s="112"/>
      <c r="I22" s="113">
        <v>0.85770000000000002</v>
      </c>
      <c r="J22" s="111">
        <v>0.5</v>
      </c>
      <c r="K22" s="114"/>
      <c r="L22" s="115"/>
      <c r="M22" s="115"/>
      <c r="N22" s="115"/>
      <c r="O22" s="113"/>
      <c r="P22" s="111"/>
      <c r="Q22" s="114"/>
      <c r="R22" s="115"/>
      <c r="S22" s="115"/>
      <c r="T22" s="115"/>
      <c r="U22" s="116"/>
      <c r="V22" s="116"/>
      <c r="W22" s="116"/>
      <c r="X22" s="110">
        <v>0.97499999999999998</v>
      </c>
      <c r="Y22" s="111">
        <v>0.92500000000000004</v>
      </c>
      <c r="Z22" s="112"/>
      <c r="AA22" s="110">
        <v>0.92500000000000004</v>
      </c>
      <c r="AB22" s="111">
        <v>0</v>
      </c>
      <c r="AC22" s="114"/>
      <c r="AD22" s="115"/>
      <c r="AE22" s="115"/>
      <c r="AF22" s="115"/>
      <c r="AG22" s="113">
        <v>0.86439999999999995</v>
      </c>
      <c r="AH22" s="117">
        <v>0.86429999999999996</v>
      </c>
      <c r="AI22" s="114"/>
      <c r="AJ22" s="115"/>
      <c r="AK22" s="115"/>
      <c r="AL22" s="115"/>
      <c r="AM22" s="113">
        <v>0.57499999999999996</v>
      </c>
      <c r="AN22" s="117">
        <v>0</v>
      </c>
      <c r="AO22" s="118"/>
      <c r="AP22" s="110">
        <v>0.875</v>
      </c>
      <c r="AQ22" s="111">
        <v>0</v>
      </c>
      <c r="AR22" s="114"/>
      <c r="AS22" s="115"/>
      <c r="AT22" s="115"/>
      <c r="AU22" s="115"/>
      <c r="AV22" s="110"/>
      <c r="AW22" s="111"/>
      <c r="AX22" s="114"/>
      <c r="AY22" s="115"/>
      <c r="AZ22" s="115"/>
      <c r="BA22" s="115"/>
      <c r="BB22" s="115"/>
      <c r="BC22" s="115"/>
      <c r="BD22" s="115"/>
      <c r="BE22" s="115"/>
      <c r="BF22" s="115"/>
      <c r="BG22" s="115"/>
      <c r="BH22" s="113">
        <v>0.97499999999999998</v>
      </c>
      <c r="BI22" s="111">
        <v>0</v>
      </c>
      <c r="BJ22" s="112"/>
      <c r="BK22" s="113">
        <v>0.95</v>
      </c>
      <c r="BL22" s="111">
        <v>0.05</v>
      </c>
      <c r="BM22" s="112"/>
      <c r="BN22" s="110">
        <v>0.79379999999999995</v>
      </c>
      <c r="BO22" s="111">
        <v>0</v>
      </c>
      <c r="BP22" s="114"/>
      <c r="BQ22" s="115"/>
      <c r="BR22" s="115"/>
      <c r="BS22" s="115"/>
      <c r="BT22" s="115"/>
      <c r="BU22" s="115"/>
      <c r="BV22" s="115"/>
      <c r="BW22" s="110">
        <v>0.72860000000000003</v>
      </c>
      <c r="BX22" s="111">
        <v>0.73499999999999999</v>
      </c>
      <c r="BY22" s="114"/>
      <c r="BZ22" s="115"/>
      <c r="CA22" s="115"/>
      <c r="CB22" s="115"/>
      <c r="CC22" s="116"/>
      <c r="CD22" s="116"/>
      <c r="CE22" s="116"/>
      <c r="CF22" s="110"/>
      <c r="CG22" s="119"/>
      <c r="CH22" s="120"/>
      <c r="CI22" s="115"/>
      <c r="CJ22" s="115"/>
      <c r="CK22" s="115"/>
      <c r="CL22" s="110">
        <v>0.8125</v>
      </c>
      <c r="CM22" s="111">
        <v>0.05</v>
      </c>
      <c r="CN22" s="112"/>
      <c r="CO22" s="115"/>
      <c r="CP22" s="115"/>
      <c r="CQ22" s="115"/>
      <c r="CR22" s="113">
        <v>0.70679999999999998</v>
      </c>
      <c r="CS22" s="111">
        <v>0.05</v>
      </c>
      <c r="CT22" s="112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3"/>
      <c r="DZ22" s="117"/>
      <c r="EA22" s="118"/>
      <c r="EB22" s="115"/>
      <c r="EC22" s="115"/>
      <c r="ED22" s="115"/>
      <c r="EE22" s="115"/>
      <c r="EF22" s="115"/>
      <c r="EG22" s="115"/>
      <c r="EH22" s="121"/>
      <c r="EI22" s="122"/>
      <c r="EJ22" s="123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</row>
    <row r="23" spans="1:152" x14ac:dyDescent="0.25">
      <c r="A23" s="28" t="s">
        <v>77</v>
      </c>
      <c r="B23" s="55" t="s">
        <v>76</v>
      </c>
      <c r="C23" s="22"/>
      <c r="D23" s="21"/>
      <c r="E23" s="20"/>
      <c r="F23" s="19"/>
      <c r="G23" s="21"/>
      <c r="H23" s="20"/>
      <c r="I23" s="19"/>
      <c r="J23" s="21"/>
      <c r="K23" s="78"/>
      <c r="L23" s="91"/>
      <c r="M23" s="91"/>
      <c r="N23" s="83"/>
      <c r="O23" s="19"/>
      <c r="P23" s="21"/>
      <c r="Q23" s="78"/>
      <c r="R23" s="91"/>
      <c r="S23" s="91"/>
      <c r="T23" s="83"/>
      <c r="U23" s="93"/>
      <c r="V23" s="93"/>
      <c r="W23" s="87"/>
      <c r="X23" s="22"/>
      <c r="Y23" s="21"/>
      <c r="Z23" s="20"/>
      <c r="AA23" s="22"/>
      <c r="AB23" s="21"/>
      <c r="AC23" s="78"/>
      <c r="AD23" s="91"/>
      <c r="AE23" s="91"/>
      <c r="AF23" s="83"/>
      <c r="AG23" s="19"/>
      <c r="AH23" s="18"/>
      <c r="AI23" s="78"/>
      <c r="AJ23" s="91"/>
      <c r="AK23" s="91"/>
      <c r="AL23" s="83"/>
      <c r="AM23" s="19"/>
      <c r="AN23" s="18"/>
      <c r="AO23" s="17"/>
      <c r="AP23" s="22"/>
      <c r="AQ23" s="21"/>
      <c r="AR23" s="78"/>
      <c r="AS23" s="91"/>
      <c r="AT23" s="91"/>
      <c r="AU23" s="83"/>
      <c r="AV23" s="22"/>
      <c r="AW23" s="21"/>
      <c r="AX23" s="100"/>
      <c r="AY23" s="91"/>
      <c r="AZ23" s="91"/>
      <c r="BA23" s="101"/>
      <c r="BB23" s="91"/>
      <c r="BC23" s="91"/>
      <c r="BD23" s="101"/>
      <c r="BE23" s="91"/>
      <c r="BF23" s="91"/>
      <c r="BG23" s="101"/>
      <c r="BH23" s="19"/>
      <c r="BI23" s="21"/>
      <c r="BJ23" s="20"/>
      <c r="BK23" s="19"/>
      <c r="BL23" s="21"/>
      <c r="BM23" s="20"/>
      <c r="BN23" s="22"/>
      <c r="BO23" s="21"/>
      <c r="BP23" s="78"/>
      <c r="BQ23" s="91"/>
      <c r="BR23" s="91"/>
      <c r="BS23" s="83"/>
      <c r="BT23" s="91"/>
      <c r="BU23" s="91"/>
      <c r="BV23" s="83"/>
      <c r="BW23" s="22"/>
      <c r="BX23" s="21"/>
      <c r="BY23" s="78"/>
      <c r="BZ23" s="91"/>
      <c r="CA23" s="91"/>
      <c r="CB23" s="83"/>
      <c r="CC23" s="93"/>
      <c r="CD23" s="93"/>
      <c r="CE23" s="87"/>
      <c r="CF23" s="22"/>
      <c r="CG23" s="23"/>
      <c r="CH23" s="103"/>
      <c r="CI23" s="91"/>
      <c r="CJ23" s="91"/>
      <c r="CK23" s="83"/>
      <c r="CL23" s="22"/>
      <c r="CM23" s="21"/>
      <c r="CN23" s="20"/>
      <c r="CO23" s="91"/>
      <c r="CP23" s="91"/>
      <c r="CQ23" s="83"/>
      <c r="CR23" s="19"/>
      <c r="CS23" s="21"/>
      <c r="CT23" s="20"/>
      <c r="CU23" s="91"/>
      <c r="CV23" s="91"/>
      <c r="CW23" s="83"/>
      <c r="CX23" s="91"/>
      <c r="CY23" s="91"/>
      <c r="CZ23" s="83"/>
      <c r="DA23" s="91"/>
      <c r="DB23" s="91"/>
      <c r="DC23" s="83"/>
      <c r="DD23" s="91"/>
      <c r="DE23" s="91"/>
      <c r="DF23" s="83"/>
      <c r="DG23" s="91"/>
      <c r="DH23" s="91"/>
      <c r="DI23" s="83"/>
      <c r="DJ23" s="91"/>
      <c r="DK23" s="91"/>
      <c r="DL23" s="83"/>
      <c r="DM23" s="91"/>
      <c r="DN23" s="91"/>
      <c r="DO23" s="83"/>
      <c r="DP23" s="91"/>
      <c r="DQ23" s="91"/>
      <c r="DR23" s="83"/>
      <c r="DS23" s="91"/>
      <c r="DT23" s="91"/>
      <c r="DU23" s="83"/>
      <c r="DV23" s="91"/>
      <c r="DW23" s="91"/>
      <c r="DX23" s="83"/>
      <c r="DY23" s="19"/>
      <c r="DZ23" s="18"/>
      <c r="EA23" s="17"/>
      <c r="EB23" s="91"/>
      <c r="EC23" s="91"/>
      <c r="ED23" s="83"/>
      <c r="EE23" s="91"/>
      <c r="EF23" s="91"/>
      <c r="EG23" s="83"/>
      <c r="EH23" s="16"/>
      <c r="EI23" s="15"/>
      <c r="EJ23" s="14"/>
      <c r="EK23" s="91"/>
      <c r="EL23" s="91"/>
      <c r="EM23" s="83"/>
      <c r="EN23" s="91"/>
      <c r="EO23" s="91"/>
      <c r="EP23" s="83"/>
      <c r="EQ23" s="91"/>
      <c r="ER23" s="91"/>
      <c r="ES23" s="83"/>
      <c r="ET23" s="91"/>
      <c r="EU23" s="91"/>
      <c r="EV23" s="83"/>
    </row>
    <row r="24" spans="1:152" x14ac:dyDescent="0.25">
      <c r="A24" s="28" t="s">
        <v>75</v>
      </c>
      <c r="B24" s="55" t="s">
        <v>74</v>
      </c>
      <c r="C24" s="22"/>
      <c r="D24" s="21"/>
      <c r="E24" s="20"/>
      <c r="F24" s="22"/>
      <c r="G24" s="21"/>
      <c r="H24" s="20"/>
      <c r="I24" s="22"/>
      <c r="J24" s="21"/>
      <c r="K24" s="78"/>
      <c r="L24" s="91"/>
      <c r="M24" s="91"/>
      <c r="N24" s="83"/>
      <c r="O24" s="19"/>
      <c r="P24" s="21"/>
      <c r="Q24" s="78"/>
      <c r="R24" s="91"/>
      <c r="S24" s="91"/>
      <c r="T24" s="83"/>
      <c r="U24" s="93"/>
      <c r="V24" s="93"/>
      <c r="W24" s="87"/>
      <c r="X24" s="22"/>
      <c r="Y24" s="21"/>
      <c r="Z24" s="20"/>
      <c r="AA24" s="22"/>
      <c r="AB24" s="21"/>
      <c r="AC24" s="78"/>
      <c r="AD24" s="91"/>
      <c r="AE24" s="91"/>
      <c r="AF24" s="83"/>
      <c r="AG24" s="19"/>
      <c r="AH24" s="18"/>
      <c r="AI24" s="78"/>
      <c r="AJ24" s="91"/>
      <c r="AK24" s="91"/>
      <c r="AL24" s="83"/>
      <c r="AM24" s="19"/>
      <c r="AN24" s="18"/>
      <c r="AO24" s="17"/>
      <c r="AP24" s="22"/>
      <c r="AQ24" s="21"/>
      <c r="AR24" s="78"/>
      <c r="AS24" s="91"/>
      <c r="AT24" s="91"/>
      <c r="AU24" s="83"/>
      <c r="AV24" s="22"/>
      <c r="AW24" s="21"/>
      <c r="AX24" s="78"/>
      <c r="AY24" s="91"/>
      <c r="AZ24" s="91"/>
      <c r="BA24" s="83"/>
      <c r="BB24" s="91"/>
      <c r="BC24" s="91"/>
      <c r="BD24" s="83"/>
      <c r="BE24" s="91"/>
      <c r="BF24" s="91"/>
      <c r="BG24" s="83"/>
      <c r="BH24" s="19"/>
      <c r="BI24" s="21"/>
      <c r="BJ24" s="20"/>
      <c r="BK24" s="19"/>
      <c r="BL24" s="21"/>
      <c r="BM24" s="20"/>
      <c r="BN24" s="22"/>
      <c r="BO24" s="21"/>
      <c r="BP24" s="78"/>
      <c r="BQ24" s="91"/>
      <c r="BR24" s="91"/>
      <c r="BS24" s="83"/>
      <c r="BT24" s="91"/>
      <c r="BU24" s="91"/>
      <c r="BV24" s="83"/>
      <c r="BW24" s="22"/>
      <c r="BX24" s="21"/>
      <c r="BY24" s="78"/>
      <c r="BZ24" s="91"/>
      <c r="CA24" s="91"/>
      <c r="CB24" s="83"/>
      <c r="CC24" s="93"/>
      <c r="CD24" s="93"/>
      <c r="CE24" s="87"/>
      <c r="CF24" s="22"/>
      <c r="CG24" s="23"/>
      <c r="CH24" s="103"/>
      <c r="CI24" s="91"/>
      <c r="CJ24" s="91"/>
      <c r="CK24" s="83"/>
      <c r="CL24" s="22"/>
      <c r="CM24" s="21"/>
      <c r="CN24" s="20"/>
      <c r="CO24" s="91"/>
      <c r="CP24" s="91"/>
      <c r="CQ24" s="83"/>
      <c r="CR24" s="19"/>
      <c r="CS24" s="21"/>
      <c r="CT24" s="20"/>
      <c r="CU24" s="91"/>
      <c r="CV24" s="91"/>
      <c r="CW24" s="83"/>
      <c r="CX24" s="91"/>
      <c r="CY24" s="91"/>
      <c r="CZ24" s="83"/>
      <c r="DA24" s="91"/>
      <c r="DB24" s="91"/>
      <c r="DC24" s="83"/>
      <c r="DD24" s="91"/>
      <c r="DE24" s="91"/>
      <c r="DF24" s="83"/>
      <c r="DG24" s="91"/>
      <c r="DH24" s="91"/>
      <c r="DI24" s="83"/>
      <c r="DJ24" s="91"/>
      <c r="DK24" s="91"/>
      <c r="DL24" s="83"/>
      <c r="DM24" s="91"/>
      <c r="DN24" s="91"/>
      <c r="DO24" s="83"/>
      <c r="DP24" s="91"/>
      <c r="DQ24" s="91"/>
      <c r="DR24" s="83"/>
      <c r="DS24" s="91"/>
      <c r="DT24" s="91"/>
      <c r="DU24" s="83"/>
      <c r="DV24" s="91"/>
      <c r="DW24" s="91"/>
      <c r="DX24" s="83"/>
      <c r="DY24" s="19"/>
      <c r="DZ24" s="18"/>
      <c r="EA24" s="17"/>
      <c r="EB24" s="91"/>
      <c r="EC24" s="91"/>
      <c r="ED24" s="83"/>
      <c r="EE24" s="91"/>
      <c r="EF24" s="91"/>
      <c r="EG24" s="83"/>
      <c r="EH24" s="16"/>
      <c r="EI24" s="15"/>
      <c r="EJ24" s="14"/>
      <c r="EK24" s="91"/>
      <c r="EL24" s="91"/>
      <c r="EM24" s="83"/>
      <c r="EN24" s="91"/>
      <c r="EO24" s="91"/>
      <c r="EP24" s="83"/>
      <c r="EQ24" s="91"/>
      <c r="ER24" s="91"/>
      <c r="ES24" s="83"/>
      <c r="ET24" s="91"/>
      <c r="EU24" s="91"/>
      <c r="EV24" s="83"/>
    </row>
    <row r="25" spans="1:152" x14ac:dyDescent="0.25">
      <c r="A25" s="28" t="s">
        <v>73</v>
      </c>
      <c r="B25" s="55" t="s">
        <v>72</v>
      </c>
      <c r="C25" s="22"/>
      <c r="D25" s="21"/>
      <c r="E25" s="20"/>
      <c r="F25" s="19"/>
      <c r="G25" s="21"/>
      <c r="H25" s="20"/>
      <c r="I25" s="19"/>
      <c r="J25" s="21"/>
      <c r="K25" s="78"/>
      <c r="L25" s="91"/>
      <c r="M25" s="91"/>
      <c r="N25" s="83"/>
      <c r="O25" s="19"/>
      <c r="P25" s="21"/>
      <c r="Q25" s="78"/>
      <c r="R25" s="91"/>
      <c r="S25" s="91"/>
      <c r="T25" s="83"/>
      <c r="U25" s="93"/>
      <c r="V25" s="93"/>
      <c r="W25" s="87"/>
      <c r="X25" s="22"/>
      <c r="Y25" s="21"/>
      <c r="Z25" s="20"/>
      <c r="AA25" s="22"/>
      <c r="AB25" s="21"/>
      <c r="AC25" s="78"/>
      <c r="AD25" s="91"/>
      <c r="AE25" s="91"/>
      <c r="AF25" s="83"/>
      <c r="AG25" s="19"/>
      <c r="AH25" s="18"/>
      <c r="AI25" s="78"/>
      <c r="AJ25" s="91"/>
      <c r="AK25" s="91"/>
      <c r="AL25" s="83"/>
      <c r="AM25" s="19"/>
      <c r="AN25" s="18"/>
      <c r="AO25" s="17"/>
      <c r="AP25" s="22"/>
      <c r="AQ25" s="21"/>
      <c r="AR25" s="78"/>
      <c r="AS25" s="91"/>
      <c r="AT25" s="91"/>
      <c r="AU25" s="83"/>
      <c r="AV25" s="22"/>
      <c r="AW25" s="21"/>
      <c r="AX25" s="78"/>
      <c r="AY25" s="91"/>
      <c r="AZ25" s="91"/>
      <c r="BA25" s="83"/>
      <c r="BB25" s="91"/>
      <c r="BC25" s="91"/>
      <c r="BD25" s="83"/>
      <c r="BE25" s="91"/>
      <c r="BF25" s="91"/>
      <c r="BG25" s="83"/>
      <c r="BH25" s="19"/>
      <c r="BI25" s="21"/>
      <c r="BJ25" s="20"/>
      <c r="BK25" s="19"/>
      <c r="BL25" s="21"/>
      <c r="BM25" s="20"/>
      <c r="BN25" s="22"/>
      <c r="BO25" s="21"/>
      <c r="BP25" s="78"/>
      <c r="BQ25" s="91"/>
      <c r="BR25" s="91"/>
      <c r="BS25" s="83"/>
      <c r="BT25" s="91"/>
      <c r="BU25" s="91"/>
      <c r="BV25" s="83"/>
      <c r="BW25" s="22"/>
      <c r="BX25" s="21"/>
      <c r="BY25" s="78"/>
      <c r="BZ25" s="91"/>
      <c r="CA25" s="91"/>
      <c r="CB25" s="83"/>
      <c r="CC25" s="93"/>
      <c r="CD25" s="93"/>
      <c r="CE25" s="87"/>
      <c r="CF25" s="22"/>
      <c r="CG25" s="23"/>
      <c r="CH25" s="103"/>
      <c r="CI25" s="91"/>
      <c r="CJ25" s="91"/>
      <c r="CK25" s="83"/>
      <c r="CL25" s="22"/>
      <c r="CM25" s="21"/>
      <c r="CN25" s="20"/>
      <c r="CO25" s="91"/>
      <c r="CP25" s="91"/>
      <c r="CQ25" s="83"/>
      <c r="CR25" s="19"/>
      <c r="CS25" s="21"/>
      <c r="CT25" s="20"/>
      <c r="CU25" s="91"/>
      <c r="CV25" s="91"/>
      <c r="CW25" s="83"/>
      <c r="CX25" s="91"/>
      <c r="CY25" s="91"/>
      <c r="CZ25" s="83"/>
      <c r="DA25" s="91"/>
      <c r="DB25" s="91"/>
      <c r="DC25" s="83"/>
      <c r="DD25" s="91"/>
      <c r="DE25" s="91"/>
      <c r="DF25" s="83"/>
      <c r="DG25" s="91"/>
      <c r="DH25" s="91"/>
      <c r="DI25" s="83"/>
      <c r="DJ25" s="91"/>
      <c r="DK25" s="91"/>
      <c r="DL25" s="83"/>
      <c r="DM25" s="91"/>
      <c r="DN25" s="91"/>
      <c r="DO25" s="83"/>
      <c r="DP25" s="91"/>
      <c r="DQ25" s="91"/>
      <c r="DR25" s="83"/>
      <c r="DS25" s="91"/>
      <c r="DT25" s="91"/>
      <c r="DU25" s="83"/>
      <c r="DV25" s="91"/>
      <c r="DW25" s="91"/>
      <c r="DX25" s="83"/>
      <c r="DY25" s="19"/>
      <c r="DZ25" s="18"/>
      <c r="EA25" s="17"/>
      <c r="EB25" s="91"/>
      <c r="EC25" s="91"/>
      <c r="ED25" s="83"/>
      <c r="EE25" s="91"/>
      <c r="EF25" s="91"/>
      <c r="EG25" s="83"/>
      <c r="EH25" s="16"/>
      <c r="EI25" s="15"/>
      <c r="EJ25" s="14"/>
      <c r="EK25" s="91"/>
      <c r="EL25" s="91"/>
      <c r="EM25" s="83"/>
      <c r="EN25" s="91"/>
      <c r="EO25" s="91"/>
      <c r="EP25" s="83"/>
      <c r="EQ25" s="91"/>
      <c r="ER25" s="91"/>
      <c r="ES25" s="83"/>
      <c r="ET25" s="91"/>
      <c r="EU25" s="91"/>
      <c r="EV25" s="83"/>
    </row>
    <row r="26" spans="1:152" x14ac:dyDescent="0.25">
      <c r="A26" s="28" t="s">
        <v>71</v>
      </c>
      <c r="B26" s="55" t="s">
        <v>70</v>
      </c>
      <c r="C26" s="22"/>
      <c r="D26" s="21"/>
      <c r="E26" s="20"/>
      <c r="F26" s="19"/>
      <c r="G26" s="21"/>
      <c r="H26" s="20"/>
      <c r="I26" s="19"/>
      <c r="J26" s="21"/>
      <c r="K26" s="78"/>
      <c r="L26" s="91"/>
      <c r="M26" s="91"/>
      <c r="N26" s="83"/>
      <c r="O26" s="19"/>
      <c r="P26" s="21"/>
      <c r="Q26" s="78"/>
      <c r="R26" s="91"/>
      <c r="S26" s="91"/>
      <c r="T26" s="83"/>
      <c r="U26" s="93"/>
      <c r="V26" s="93"/>
      <c r="W26" s="87"/>
      <c r="X26" s="22"/>
      <c r="Y26" s="21"/>
      <c r="Z26" s="20"/>
      <c r="AA26" s="22"/>
      <c r="AB26" s="21"/>
      <c r="AC26" s="78"/>
      <c r="AD26" s="91"/>
      <c r="AE26" s="91"/>
      <c r="AF26" s="83"/>
      <c r="AG26" s="19"/>
      <c r="AH26" s="18"/>
      <c r="AI26" s="78"/>
      <c r="AJ26" s="91"/>
      <c r="AK26" s="91"/>
      <c r="AL26" s="83"/>
      <c r="AM26" s="19"/>
      <c r="AN26" s="18"/>
      <c r="AO26" s="17"/>
      <c r="AP26" s="22"/>
      <c r="AQ26" s="21"/>
      <c r="AR26" s="78"/>
      <c r="AS26" s="91"/>
      <c r="AT26" s="91"/>
      <c r="AU26" s="83"/>
      <c r="AV26" s="22"/>
      <c r="AW26" s="21"/>
      <c r="AX26" s="78"/>
      <c r="AY26" s="91"/>
      <c r="AZ26" s="91"/>
      <c r="BA26" s="83"/>
      <c r="BB26" s="91"/>
      <c r="BC26" s="91"/>
      <c r="BD26" s="83"/>
      <c r="BE26" s="91"/>
      <c r="BF26" s="91"/>
      <c r="BG26" s="83"/>
      <c r="BH26" s="19"/>
      <c r="BI26" s="21"/>
      <c r="BJ26" s="20"/>
      <c r="BK26" s="19"/>
      <c r="BL26" s="21"/>
      <c r="BM26" s="20"/>
      <c r="BN26" s="22"/>
      <c r="BO26" s="21"/>
      <c r="BP26" s="78"/>
      <c r="BQ26" s="91"/>
      <c r="BR26" s="91"/>
      <c r="BS26" s="83"/>
      <c r="BT26" s="91"/>
      <c r="BU26" s="91"/>
      <c r="BV26" s="83"/>
      <c r="BW26" s="22"/>
      <c r="BX26" s="21"/>
      <c r="BY26" s="78"/>
      <c r="BZ26" s="91"/>
      <c r="CA26" s="91"/>
      <c r="CB26" s="83"/>
      <c r="CC26" s="93"/>
      <c r="CD26" s="93"/>
      <c r="CE26" s="87"/>
      <c r="CF26" s="22"/>
      <c r="CG26" s="23"/>
      <c r="CH26" s="103"/>
      <c r="CI26" s="91"/>
      <c r="CJ26" s="91"/>
      <c r="CK26" s="83"/>
      <c r="CL26" s="22"/>
      <c r="CM26" s="21"/>
      <c r="CN26" s="20"/>
      <c r="CO26" s="91"/>
      <c r="CP26" s="91"/>
      <c r="CQ26" s="83"/>
      <c r="CR26" s="19"/>
      <c r="CS26" s="21"/>
      <c r="CT26" s="20"/>
      <c r="CU26" s="91"/>
      <c r="CV26" s="91"/>
      <c r="CW26" s="83"/>
      <c r="CX26" s="91"/>
      <c r="CY26" s="91"/>
      <c r="CZ26" s="83"/>
      <c r="DA26" s="91"/>
      <c r="DB26" s="91"/>
      <c r="DC26" s="83"/>
      <c r="DD26" s="91"/>
      <c r="DE26" s="91"/>
      <c r="DF26" s="83"/>
      <c r="DG26" s="91"/>
      <c r="DH26" s="91"/>
      <c r="DI26" s="83"/>
      <c r="DJ26" s="91"/>
      <c r="DK26" s="91"/>
      <c r="DL26" s="83"/>
      <c r="DM26" s="91"/>
      <c r="DN26" s="91"/>
      <c r="DO26" s="83"/>
      <c r="DP26" s="91"/>
      <c r="DQ26" s="91"/>
      <c r="DR26" s="83"/>
      <c r="DS26" s="91"/>
      <c r="DT26" s="91"/>
      <c r="DU26" s="83"/>
      <c r="DV26" s="91"/>
      <c r="DW26" s="91"/>
      <c r="DX26" s="83"/>
      <c r="DY26" s="19"/>
      <c r="DZ26" s="18"/>
      <c r="EA26" s="17"/>
      <c r="EB26" s="91"/>
      <c r="EC26" s="91"/>
      <c r="ED26" s="83"/>
      <c r="EE26" s="91"/>
      <c r="EF26" s="91"/>
      <c r="EG26" s="83"/>
      <c r="EH26" s="16"/>
      <c r="EI26" s="15"/>
      <c r="EJ26" s="14"/>
      <c r="EK26" s="91"/>
      <c r="EL26" s="91"/>
      <c r="EM26" s="83"/>
      <c r="EN26" s="91"/>
      <c r="EO26" s="91"/>
      <c r="EP26" s="83"/>
      <c r="EQ26" s="91"/>
      <c r="ER26" s="91"/>
      <c r="ES26" s="83"/>
      <c r="ET26" s="91"/>
      <c r="EU26" s="91"/>
      <c r="EV26" s="83"/>
    </row>
    <row r="27" spans="1:152" x14ac:dyDescent="0.25">
      <c r="A27" s="28" t="s">
        <v>69</v>
      </c>
      <c r="B27" s="55" t="s">
        <v>68</v>
      </c>
      <c r="C27" s="22"/>
      <c r="D27" s="21"/>
      <c r="E27" s="20"/>
      <c r="F27" s="19"/>
      <c r="G27" s="21"/>
      <c r="H27" s="20"/>
      <c r="I27" s="19"/>
      <c r="J27" s="21"/>
      <c r="K27" s="78"/>
      <c r="L27" s="91"/>
      <c r="M27" s="91"/>
      <c r="N27" s="83"/>
      <c r="O27" s="19"/>
      <c r="P27" s="21"/>
      <c r="Q27" s="78"/>
      <c r="R27" s="91"/>
      <c r="S27" s="91"/>
      <c r="T27" s="83"/>
      <c r="U27" s="93"/>
      <c r="V27" s="93"/>
      <c r="W27" s="87"/>
      <c r="X27" s="22"/>
      <c r="Y27" s="21"/>
      <c r="Z27" s="20"/>
      <c r="AA27" s="22"/>
      <c r="AB27" s="21"/>
      <c r="AC27" s="78"/>
      <c r="AD27" s="91"/>
      <c r="AE27" s="91"/>
      <c r="AF27" s="83"/>
      <c r="AG27" s="19"/>
      <c r="AH27" s="18"/>
      <c r="AI27" s="78"/>
      <c r="AJ27" s="91"/>
      <c r="AK27" s="91"/>
      <c r="AL27" s="83"/>
      <c r="AM27" s="19"/>
      <c r="AN27" s="18"/>
      <c r="AO27" s="17"/>
      <c r="AP27" s="22"/>
      <c r="AQ27" s="21"/>
      <c r="AR27" s="78"/>
      <c r="AS27" s="91"/>
      <c r="AT27" s="91"/>
      <c r="AU27" s="83"/>
      <c r="AV27" s="22"/>
      <c r="AW27" s="21"/>
      <c r="AX27" s="78"/>
      <c r="AY27" s="91"/>
      <c r="AZ27" s="91"/>
      <c r="BA27" s="83"/>
      <c r="BB27" s="91"/>
      <c r="BC27" s="91"/>
      <c r="BD27" s="83"/>
      <c r="BE27" s="91"/>
      <c r="BF27" s="91"/>
      <c r="BG27" s="83"/>
      <c r="BH27" s="19"/>
      <c r="BI27" s="21"/>
      <c r="BJ27" s="20"/>
      <c r="BK27" s="19"/>
      <c r="BL27" s="21"/>
      <c r="BM27" s="20"/>
      <c r="BN27" s="22"/>
      <c r="BO27" s="21"/>
      <c r="BP27" s="78"/>
      <c r="BQ27" s="91"/>
      <c r="BR27" s="91"/>
      <c r="BS27" s="83"/>
      <c r="BT27" s="91"/>
      <c r="BU27" s="91"/>
      <c r="BV27" s="83"/>
      <c r="BW27" s="22"/>
      <c r="BX27" s="21"/>
      <c r="BY27" s="78"/>
      <c r="BZ27" s="91"/>
      <c r="CA27" s="91"/>
      <c r="CB27" s="83"/>
      <c r="CC27" s="93"/>
      <c r="CD27" s="93"/>
      <c r="CE27" s="87"/>
      <c r="CF27" s="22"/>
      <c r="CG27" s="23"/>
      <c r="CH27" s="103"/>
      <c r="CI27" s="91"/>
      <c r="CJ27" s="91"/>
      <c r="CK27" s="83"/>
      <c r="CL27" s="22"/>
      <c r="CM27" s="21"/>
      <c r="CN27" s="20"/>
      <c r="CO27" s="91"/>
      <c r="CP27" s="91"/>
      <c r="CQ27" s="83"/>
      <c r="CR27" s="19"/>
      <c r="CS27" s="21"/>
      <c r="CT27" s="20"/>
      <c r="CU27" s="91"/>
      <c r="CV27" s="91"/>
      <c r="CW27" s="83"/>
      <c r="CX27" s="91"/>
      <c r="CY27" s="91"/>
      <c r="CZ27" s="83"/>
      <c r="DA27" s="91"/>
      <c r="DB27" s="91"/>
      <c r="DC27" s="83"/>
      <c r="DD27" s="91"/>
      <c r="DE27" s="91"/>
      <c r="DF27" s="83"/>
      <c r="DG27" s="91"/>
      <c r="DH27" s="91"/>
      <c r="DI27" s="83"/>
      <c r="DJ27" s="91"/>
      <c r="DK27" s="91"/>
      <c r="DL27" s="83"/>
      <c r="DM27" s="91"/>
      <c r="DN27" s="91"/>
      <c r="DO27" s="83"/>
      <c r="DP27" s="91"/>
      <c r="DQ27" s="91"/>
      <c r="DR27" s="83"/>
      <c r="DS27" s="91"/>
      <c r="DT27" s="91"/>
      <c r="DU27" s="83"/>
      <c r="DV27" s="91"/>
      <c r="DW27" s="91"/>
      <c r="DX27" s="83"/>
      <c r="DY27" s="19"/>
      <c r="DZ27" s="18"/>
      <c r="EA27" s="17"/>
      <c r="EB27" s="91"/>
      <c r="EC27" s="91"/>
      <c r="ED27" s="83"/>
      <c r="EE27" s="91"/>
      <c r="EF27" s="91"/>
      <c r="EG27" s="83"/>
      <c r="EH27" s="16"/>
      <c r="EI27" s="15"/>
      <c r="EJ27" s="14"/>
      <c r="EK27" s="91"/>
      <c r="EL27" s="91"/>
      <c r="EM27" s="83"/>
      <c r="EN27" s="91"/>
      <c r="EO27" s="91"/>
      <c r="EP27" s="83"/>
      <c r="EQ27" s="91"/>
      <c r="ER27" s="91"/>
      <c r="ES27" s="83"/>
      <c r="ET27" s="91"/>
      <c r="EU27" s="91"/>
      <c r="EV27" s="83"/>
    </row>
    <row r="28" spans="1:152" x14ac:dyDescent="0.25">
      <c r="A28" s="28" t="s">
        <v>67</v>
      </c>
      <c r="B28" s="55" t="s">
        <v>66</v>
      </c>
      <c r="C28" s="22"/>
      <c r="D28" s="21"/>
      <c r="E28" s="20"/>
      <c r="F28" s="19"/>
      <c r="G28" s="21"/>
      <c r="H28" s="20"/>
      <c r="I28" s="19"/>
      <c r="J28" s="21"/>
      <c r="K28" s="78"/>
      <c r="L28" s="91"/>
      <c r="M28" s="91"/>
      <c r="N28" s="83"/>
      <c r="O28" s="19"/>
      <c r="P28" s="21"/>
      <c r="Q28" s="78"/>
      <c r="R28" s="91"/>
      <c r="S28" s="91"/>
      <c r="T28" s="83"/>
      <c r="U28" s="93"/>
      <c r="V28" s="93"/>
      <c r="W28" s="87"/>
      <c r="X28" s="22"/>
      <c r="Y28" s="21"/>
      <c r="Z28" s="20"/>
      <c r="AA28" s="22"/>
      <c r="AB28" s="21"/>
      <c r="AC28" s="78"/>
      <c r="AD28" s="91"/>
      <c r="AE28" s="91"/>
      <c r="AF28" s="83"/>
      <c r="AG28" s="19"/>
      <c r="AH28" s="18"/>
      <c r="AI28" s="78"/>
      <c r="AJ28" s="91"/>
      <c r="AK28" s="91"/>
      <c r="AL28" s="83"/>
      <c r="AM28" s="19"/>
      <c r="AN28" s="18"/>
      <c r="AO28" s="17"/>
      <c r="AP28" s="22"/>
      <c r="AQ28" s="21"/>
      <c r="AR28" s="78"/>
      <c r="AS28" s="91"/>
      <c r="AT28" s="91"/>
      <c r="AU28" s="83"/>
      <c r="AV28" s="22"/>
      <c r="AW28" s="21"/>
      <c r="AX28" s="78"/>
      <c r="AY28" s="91"/>
      <c r="AZ28" s="91"/>
      <c r="BA28" s="83"/>
      <c r="BB28" s="91"/>
      <c r="BC28" s="91"/>
      <c r="BD28" s="83"/>
      <c r="BE28" s="91"/>
      <c r="BF28" s="91"/>
      <c r="BG28" s="83"/>
      <c r="BH28" s="19"/>
      <c r="BI28" s="21"/>
      <c r="BJ28" s="20"/>
      <c r="BK28" s="19"/>
      <c r="BL28" s="21"/>
      <c r="BM28" s="20"/>
      <c r="BN28" s="22"/>
      <c r="BO28" s="21"/>
      <c r="BP28" s="78"/>
      <c r="BQ28" s="91"/>
      <c r="BR28" s="91"/>
      <c r="BS28" s="83"/>
      <c r="BT28" s="91"/>
      <c r="BU28" s="91"/>
      <c r="BV28" s="83"/>
      <c r="BW28" s="22"/>
      <c r="BX28" s="21"/>
      <c r="BY28" s="78"/>
      <c r="BZ28" s="91"/>
      <c r="CA28" s="91"/>
      <c r="CB28" s="83"/>
      <c r="CC28" s="93"/>
      <c r="CD28" s="93"/>
      <c r="CE28" s="87"/>
      <c r="CF28" s="22"/>
      <c r="CG28" s="23"/>
      <c r="CH28" s="103"/>
      <c r="CI28" s="91"/>
      <c r="CJ28" s="91"/>
      <c r="CK28" s="83"/>
      <c r="CL28" s="22"/>
      <c r="CM28" s="21"/>
      <c r="CN28" s="20"/>
      <c r="CO28" s="91"/>
      <c r="CP28" s="91"/>
      <c r="CQ28" s="83"/>
      <c r="CR28" s="19"/>
      <c r="CS28" s="21"/>
      <c r="CT28" s="20"/>
      <c r="CU28" s="91"/>
      <c r="CV28" s="91"/>
      <c r="CW28" s="83"/>
      <c r="CX28" s="91"/>
      <c r="CY28" s="91"/>
      <c r="CZ28" s="83"/>
      <c r="DA28" s="91"/>
      <c r="DB28" s="91"/>
      <c r="DC28" s="83"/>
      <c r="DD28" s="91"/>
      <c r="DE28" s="91"/>
      <c r="DF28" s="83"/>
      <c r="DG28" s="91"/>
      <c r="DH28" s="91"/>
      <c r="DI28" s="83"/>
      <c r="DJ28" s="91"/>
      <c r="DK28" s="91"/>
      <c r="DL28" s="83"/>
      <c r="DM28" s="91"/>
      <c r="DN28" s="91"/>
      <c r="DO28" s="83"/>
      <c r="DP28" s="91"/>
      <c r="DQ28" s="91"/>
      <c r="DR28" s="83"/>
      <c r="DS28" s="91"/>
      <c r="DT28" s="91"/>
      <c r="DU28" s="83"/>
      <c r="DV28" s="91"/>
      <c r="DW28" s="91"/>
      <c r="DX28" s="83"/>
      <c r="DY28" s="19"/>
      <c r="DZ28" s="18"/>
      <c r="EA28" s="17"/>
      <c r="EB28" s="91"/>
      <c r="EC28" s="91"/>
      <c r="ED28" s="83"/>
      <c r="EE28" s="91"/>
      <c r="EF28" s="91"/>
      <c r="EG28" s="83"/>
      <c r="EH28" s="16"/>
      <c r="EI28" s="15"/>
      <c r="EJ28" s="14"/>
      <c r="EK28" s="91"/>
      <c r="EL28" s="91"/>
      <c r="EM28" s="83"/>
      <c r="EN28" s="91"/>
      <c r="EO28" s="91"/>
      <c r="EP28" s="83"/>
      <c r="EQ28" s="91"/>
      <c r="ER28" s="91"/>
      <c r="ES28" s="83"/>
      <c r="ET28" s="91"/>
      <c r="EU28" s="91"/>
      <c r="EV28" s="83"/>
    </row>
    <row r="29" spans="1:152" x14ac:dyDescent="0.25">
      <c r="A29" s="28" t="s">
        <v>65</v>
      </c>
      <c r="B29" s="55" t="s">
        <v>64</v>
      </c>
      <c r="C29" s="22"/>
      <c r="D29" s="21"/>
      <c r="E29" s="20"/>
      <c r="F29" s="19"/>
      <c r="G29" s="21"/>
      <c r="H29" s="20"/>
      <c r="I29" s="19"/>
      <c r="J29" s="21"/>
      <c r="K29" s="78"/>
      <c r="L29" s="91"/>
      <c r="M29" s="91"/>
      <c r="N29" s="83"/>
      <c r="O29" s="19"/>
      <c r="P29" s="21"/>
      <c r="Q29" s="78"/>
      <c r="R29" s="91"/>
      <c r="S29" s="91"/>
      <c r="T29" s="83"/>
      <c r="U29" s="93"/>
      <c r="V29" s="93"/>
      <c r="W29" s="87"/>
      <c r="X29" s="22"/>
      <c r="Y29" s="21"/>
      <c r="Z29" s="20"/>
      <c r="AA29" s="22"/>
      <c r="AB29" s="21"/>
      <c r="AC29" s="78"/>
      <c r="AD29" s="91"/>
      <c r="AE29" s="91"/>
      <c r="AF29" s="83"/>
      <c r="AG29" s="19"/>
      <c r="AH29" s="18"/>
      <c r="AI29" s="78"/>
      <c r="AJ29" s="91"/>
      <c r="AK29" s="91"/>
      <c r="AL29" s="83"/>
      <c r="AM29" s="19"/>
      <c r="AN29" s="18"/>
      <c r="AO29" s="17"/>
      <c r="AP29" s="22"/>
      <c r="AQ29" s="21"/>
      <c r="AR29" s="78"/>
      <c r="AS29" s="91"/>
      <c r="AT29" s="91"/>
      <c r="AU29" s="83"/>
      <c r="AV29" s="22"/>
      <c r="AW29" s="21"/>
      <c r="AX29" s="78"/>
      <c r="AY29" s="91"/>
      <c r="AZ29" s="91"/>
      <c r="BA29" s="83"/>
      <c r="BB29" s="91"/>
      <c r="BC29" s="91"/>
      <c r="BD29" s="83"/>
      <c r="BE29" s="91"/>
      <c r="BF29" s="91"/>
      <c r="BG29" s="83"/>
      <c r="BH29" s="19"/>
      <c r="BI29" s="21"/>
      <c r="BJ29" s="20"/>
      <c r="BK29" s="19"/>
      <c r="BL29" s="21"/>
      <c r="BM29" s="20"/>
      <c r="BN29" s="22"/>
      <c r="BO29" s="21"/>
      <c r="BP29" s="78"/>
      <c r="BQ29" s="91"/>
      <c r="BR29" s="91"/>
      <c r="BS29" s="83"/>
      <c r="BT29" s="91"/>
      <c r="BU29" s="91"/>
      <c r="BV29" s="83"/>
      <c r="BW29" s="22"/>
      <c r="BX29" s="21"/>
      <c r="BY29" s="78"/>
      <c r="BZ29" s="91"/>
      <c r="CA29" s="91"/>
      <c r="CB29" s="83"/>
      <c r="CC29" s="93"/>
      <c r="CD29" s="93"/>
      <c r="CE29" s="87"/>
      <c r="CF29" s="22"/>
      <c r="CG29" s="23"/>
      <c r="CH29" s="103"/>
      <c r="CI29" s="91"/>
      <c r="CJ29" s="91"/>
      <c r="CK29" s="83"/>
      <c r="CL29" s="22"/>
      <c r="CM29" s="21"/>
      <c r="CN29" s="20"/>
      <c r="CO29" s="91"/>
      <c r="CP29" s="91"/>
      <c r="CQ29" s="83"/>
      <c r="CR29" s="19"/>
      <c r="CS29" s="21"/>
      <c r="CT29" s="20"/>
      <c r="CU29" s="91"/>
      <c r="CV29" s="91"/>
      <c r="CW29" s="83"/>
      <c r="CX29" s="91"/>
      <c r="CY29" s="91"/>
      <c r="CZ29" s="83"/>
      <c r="DA29" s="91"/>
      <c r="DB29" s="91"/>
      <c r="DC29" s="83"/>
      <c r="DD29" s="91"/>
      <c r="DE29" s="91"/>
      <c r="DF29" s="83"/>
      <c r="DG29" s="91"/>
      <c r="DH29" s="91"/>
      <c r="DI29" s="83"/>
      <c r="DJ29" s="91"/>
      <c r="DK29" s="91"/>
      <c r="DL29" s="83"/>
      <c r="DM29" s="91"/>
      <c r="DN29" s="91"/>
      <c r="DO29" s="83"/>
      <c r="DP29" s="91"/>
      <c r="DQ29" s="91"/>
      <c r="DR29" s="83"/>
      <c r="DS29" s="91"/>
      <c r="DT29" s="91"/>
      <c r="DU29" s="83"/>
      <c r="DV29" s="91"/>
      <c r="DW29" s="91"/>
      <c r="DX29" s="83"/>
      <c r="DY29" s="19"/>
      <c r="DZ29" s="18"/>
      <c r="EA29" s="17"/>
      <c r="EB29" s="91"/>
      <c r="EC29" s="91"/>
      <c r="ED29" s="83"/>
      <c r="EE29" s="91"/>
      <c r="EF29" s="91"/>
      <c r="EG29" s="83"/>
      <c r="EH29" s="16"/>
      <c r="EI29" s="15"/>
      <c r="EJ29" s="14"/>
      <c r="EK29" s="91"/>
      <c r="EL29" s="91"/>
      <c r="EM29" s="83"/>
      <c r="EN29" s="91"/>
      <c r="EO29" s="91"/>
      <c r="EP29" s="83"/>
      <c r="EQ29" s="91"/>
      <c r="ER29" s="91"/>
      <c r="ES29" s="83"/>
      <c r="ET29" s="91"/>
      <c r="EU29" s="91"/>
      <c r="EV29" s="83"/>
    </row>
    <row r="30" spans="1:152" x14ac:dyDescent="0.25">
      <c r="A30" s="28" t="s">
        <v>63</v>
      </c>
      <c r="B30" s="55" t="s">
        <v>62</v>
      </c>
      <c r="C30" s="22"/>
      <c r="D30" s="21"/>
      <c r="E30" s="20"/>
      <c r="F30" s="19"/>
      <c r="G30" s="21"/>
      <c r="H30" s="20"/>
      <c r="I30" s="19"/>
      <c r="J30" s="21"/>
      <c r="K30" s="78"/>
      <c r="L30" s="91"/>
      <c r="M30" s="91"/>
      <c r="N30" s="83"/>
      <c r="O30" s="19"/>
      <c r="P30" s="21"/>
      <c r="Q30" s="78"/>
      <c r="R30" s="91"/>
      <c r="S30" s="91"/>
      <c r="T30" s="83"/>
      <c r="U30" s="93"/>
      <c r="V30" s="93"/>
      <c r="W30" s="87"/>
      <c r="X30" s="22"/>
      <c r="Y30" s="21"/>
      <c r="Z30" s="20"/>
      <c r="AA30" s="22"/>
      <c r="AB30" s="21"/>
      <c r="AC30" s="78"/>
      <c r="AD30" s="91"/>
      <c r="AE30" s="91"/>
      <c r="AF30" s="83"/>
      <c r="AG30" s="19"/>
      <c r="AH30" s="18"/>
      <c r="AI30" s="78"/>
      <c r="AJ30" s="91"/>
      <c r="AK30" s="91"/>
      <c r="AL30" s="83"/>
      <c r="AM30" s="19"/>
      <c r="AN30" s="18"/>
      <c r="AO30" s="17"/>
      <c r="AP30" s="22"/>
      <c r="AQ30" s="21"/>
      <c r="AR30" s="78"/>
      <c r="AS30" s="91"/>
      <c r="AT30" s="91"/>
      <c r="AU30" s="83"/>
      <c r="AV30" s="22"/>
      <c r="AW30" s="21"/>
      <c r="AX30" s="78"/>
      <c r="AY30" s="91"/>
      <c r="AZ30" s="91"/>
      <c r="BA30" s="83"/>
      <c r="BB30" s="91"/>
      <c r="BC30" s="91"/>
      <c r="BD30" s="83"/>
      <c r="BE30" s="91"/>
      <c r="BF30" s="91"/>
      <c r="BG30" s="83"/>
      <c r="BH30" s="19"/>
      <c r="BI30" s="21"/>
      <c r="BJ30" s="20"/>
      <c r="BK30" s="19"/>
      <c r="BL30" s="21"/>
      <c r="BM30" s="20"/>
      <c r="BN30" s="22"/>
      <c r="BO30" s="21"/>
      <c r="BP30" s="78"/>
      <c r="BQ30" s="91"/>
      <c r="BR30" s="91"/>
      <c r="BS30" s="83"/>
      <c r="BT30" s="91"/>
      <c r="BU30" s="91"/>
      <c r="BV30" s="83"/>
      <c r="BW30" s="22"/>
      <c r="BX30" s="21"/>
      <c r="BY30" s="78"/>
      <c r="BZ30" s="91"/>
      <c r="CA30" s="91"/>
      <c r="CB30" s="83"/>
      <c r="CC30" s="93"/>
      <c r="CD30" s="93"/>
      <c r="CE30" s="87"/>
      <c r="CF30" s="22"/>
      <c r="CG30" s="23"/>
      <c r="CH30" s="103"/>
      <c r="CI30" s="91"/>
      <c r="CJ30" s="91"/>
      <c r="CK30" s="83"/>
      <c r="CL30" s="22"/>
      <c r="CM30" s="21"/>
      <c r="CN30" s="20"/>
      <c r="CO30" s="91"/>
      <c r="CP30" s="91"/>
      <c r="CQ30" s="83"/>
      <c r="CR30" s="19"/>
      <c r="CS30" s="21"/>
      <c r="CT30" s="20"/>
      <c r="CU30" s="91"/>
      <c r="CV30" s="91"/>
      <c r="CW30" s="83"/>
      <c r="CX30" s="91"/>
      <c r="CY30" s="91"/>
      <c r="CZ30" s="83"/>
      <c r="DA30" s="91"/>
      <c r="DB30" s="91"/>
      <c r="DC30" s="83"/>
      <c r="DD30" s="91"/>
      <c r="DE30" s="91"/>
      <c r="DF30" s="83"/>
      <c r="DG30" s="91"/>
      <c r="DH30" s="91"/>
      <c r="DI30" s="83"/>
      <c r="DJ30" s="91"/>
      <c r="DK30" s="91"/>
      <c r="DL30" s="83"/>
      <c r="DM30" s="91"/>
      <c r="DN30" s="91"/>
      <c r="DO30" s="83"/>
      <c r="DP30" s="91"/>
      <c r="DQ30" s="91"/>
      <c r="DR30" s="83"/>
      <c r="DS30" s="91"/>
      <c r="DT30" s="91"/>
      <c r="DU30" s="83"/>
      <c r="DV30" s="91"/>
      <c r="DW30" s="91"/>
      <c r="DX30" s="83"/>
      <c r="DY30" s="19"/>
      <c r="DZ30" s="18"/>
      <c r="EA30" s="17"/>
      <c r="EB30" s="91"/>
      <c r="EC30" s="91"/>
      <c r="ED30" s="83"/>
      <c r="EE30" s="91"/>
      <c r="EF30" s="91"/>
      <c r="EG30" s="83"/>
      <c r="EH30" s="16"/>
      <c r="EI30" s="15"/>
      <c r="EJ30" s="14"/>
      <c r="EK30" s="91"/>
      <c r="EL30" s="91"/>
      <c r="EM30" s="83"/>
      <c r="EN30" s="91"/>
      <c r="EO30" s="91"/>
      <c r="EP30" s="83"/>
      <c r="EQ30" s="91"/>
      <c r="ER30" s="91"/>
      <c r="ES30" s="83"/>
      <c r="ET30" s="91"/>
      <c r="EU30" s="91"/>
      <c r="EV30" s="83"/>
    </row>
    <row r="31" spans="1:152" x14ac:dyDescent="0.25">
      <c r="A31" s="28" t="s">
        <v>61</v>
      </c>
      <c r="B31" s="55" t="s">
        <v>60</v>
      </c>
      <c r="C31" s="22"/>
      <c r="D31" s="21"/>
      <c r="E31" s="20"/>
      <c r="F31" s="19"/>
      <c r="G31" s="21"/>
      <c r="H31" s="20"/>
      <c r="I31" s="19"/>
      <c r="J31" s="21"/>
      <c r="K31" s="78"/>
      <c r="L31" s="91"/>
      <c r="M31" s="91"/>
      <c r="N31" s="83"/>
      <c r="O31" s="19"/>
      <c r="P31" s="21"/>
      <c r="Q31" s="78"/>
      <c r="R31" s="91"/>
      <c r="S31" s="91"/>
      <c r="T31" s="83"/>
      <c r="U31" s="93"/>
      <c r="V31" s="93"/>
      <c r="W31" s="87"/>
      <c r="X31" s="22"/>
      <c r="Y31" s="21"/>
      <c r="Z31" s="20"/>
      <c r="AA31" s="22"/>
      <c r="AB31" s="21"/>
      <c r="AC31" s="78"/>
      <c r="AD31" s="91"/>
      <c r="AE31" s="91"/>
      <c r="AF31" s="83"/>
      <c r="AG31" s="19"/>
      <c r="AH31" s="18"/>
      <c r="AI31" s="78"/>
      <c r="AJ31" s="91"/>
      <c r="AK31" s="91"/>
      <c r="AL31" s="83"/>
      <c r="AM31" s="19"/>
      <c r="AN31" s="18"/>
      <c r="AO31" s="17"/>
      <c r="AP31" s="22"/>
      <c r="AQ31" s="21"/>
      <c r="AR31" s="78"/>
      <c r="AS31" s="91"/>
      <c r="AT31" s="91"/>
      <c r="AU31" s="83"/>
      <c r="AV31" s="22"/>
      <c r="AW31" s="21"/>
      <c r="AX31" s="78"/>
      <c r="AY31" s="91"/>
      <c r="AZ31" s="91"/>
      <c r="BA31" s="83"/>
      <c r="BB31" s="91"/>
      <c r="BC31" s="91"/>
      <c r="BD31" s="83"/>
      <c r="BE31" s="91"/>
      <c r="BF31" s="91"/>
      <c r="BG31" s="83"/>
      <c r="BH31" s="19"/>
      <c r="BI31" s="21"/>
      <c r="BJ31" s="20"/>
      <c r="BK31" s="19"/>
      <c r="BL31" s="21"/>
      <c r="BM31" s="20"/>
      <c r="BN31" s="22"/>
      <c r="BO31" s="21"/>
      <c r="BP31" s="78"/>
      <c r="BQ31" s="91"/>
      <c r="BR31" s="91"/>
      <c r="BS31" s="83"/>
      <c r="BT31" s="91"/>
      <c r="BU31" s="91"/>
      <c r="BV31" s="83"/>
      <c r="BW31" s="22"/>
      <c r="BX31" s="21"/>
      <c r="BY31" s="78"/>
      <c r="BZ31" s="91"/>
      <c r="CA31" s="91"/>
      <c r="CB31" s="83"/>
      <c r="CC31" s="93"/>
      <c r="CD31" s="93"/>
      <c r="CE31" s="87"/>
      <c r="CF31" s="22"/>
      <c r="CG31" s="23"/>
      <c r="CH31" s="103"/>
      <c r="CI31" s="91"/>
      <c r="CJ31" s="91"/>
      <c r="CK31" s="83"/>
      <c r="CL31" s="22"/>
      <c r="CM31" s="21"/>
      <c r="CN31" s="20"/>
      <c r="CO31" s="91"/>
      <c r="CP31" s="91"/>
      <c r="CQ31" s="83"/>
      <c r="CR31" s="19"/>
      <c r="CS31" s="21"/>
      <c r="CT31" s="20"/>
      <c r="CU31" s="91"/>
      <c r="CV31" s="91"/>
      <c r="CW31" s="83"/>
      <c r="CX31" s="91"/>
      <c r="CY31" s="91"/>
      <c r="CZ31" s="83"/>
      <c r="DA31" s="91"/>
      <c r="DB31" s="91"/>
      <c r="DC31" s="83"/>
      <c r="DD31" s="91"/>
      <c r="DE31" s="91"/>
      <c r="DF31" s="83"/>
      <c r="DG31" s="91"/>
      <c r="DH31" s="91"/>
      <c r="DI31" s="83"/>
      <c r="DJ31" s="91"/>
      <c r="DK31" s="91"/>
      <c r="DL31" s="83"/>
      <c r="DM31" s="91"/>
      <c r="DN31" s="91"/>
      <c r="DO31" s="83"/>
      <c r="DP31" s="91"/>
      <c r="DQ31" s="91"/>
      <c r="DR31" s="83"/>
      <c r="DS31" s="91"/>
      <c r="DT31" s="91"/>
      <c r="DU31" s="83"/>
      <c r="DV31" s="91"/>
      <c r="DW31" s="91"/>
      <c r="DX31" s="83"/>
      <c r="DY31" s="19"/>
      <c r="DZ31" s="18"/>
      <c r="EA31" s="17"/>
      <c r="EB31" s="91"/>
      <c r="EC31" s="91"/>
      <c r="ED31" s="83"/>
      <c r="EE31" s="91"/>
      <c r="EF31" s="91"/>
      <c r="EG31" s="83"/>
      <c r="EH31" s="16"/>
      <c r="EI31" s="15"/>
      <c r="EJ31" s="14"/>
      <c r="EK31" s="91"/>
      <c r="EL31" s="91"/>
      <c r="EM31" s="83"/>
      <c r="EN31" s="91"/>
      <c r="EO31" s="91"/>
      <c r="EP31" s="83"/>
      <c r="EQ31" s="91"/>
      <c r="ER31" s="91"/>
      <c r="ES31" s="83"/>
      <c r="ET31" s="91"/>
      <c r="EU31" s="91"/>
      <c r="EV31" s="83"/>
    </row>
    <row r="32" spans="1:152" x14ac:dyDescent="0.25">
      <c r="A32" s="28" t="s">
        <v>59</v>
      </c>
      <c r="B32" s="55" t="s">
        <v>58</v>
      </c>
      <c r="C32" s="22"/>
      <c r="D32" s="21"/>
      <c r="E32" s="20"/>
      <c r="F32" s="19"/>
      <c r="G32" s="21"/>
      <c r="H32" s="20"/>
      <c r="I32" s="19"/>
      <c r="J32" s="21"/>
      <c r="K32" s="78"/>
      <c r="L32" s="91"/>
      <c r="M32" s="91"/>
      <c r="N32" s="83"/>
      <c r="O32" s="19"/>
      <c r="P32" s="21"/>
      <c r="Q32" s="78"/>
      <c r="R32" s="91"/>
      <c r="S32" s="91"/>
      <c r="T32" s="83"/>
      <c r="U32" s="93"/>
      <c r="V32" s="93"/>
      <c r="W32" s="87"/>
      <c r="X32" s="22"/>
      <c r="Y32" s="21"/>
      <c r="Z32" s="20"/>
      <c r="AA32" s="22"/>
      <c r="AB32" s="21"/>
      <c r="AC32" s="78"/>
      <c r="AD32" s="91"/>
      <c r="AE32" s="91"/>
      <c r="AF32" s="83"/>
      <c r="AG32" s="19"/>
      <c r="AH32" s="18"/>
      <c r="AI32" s="78"/>
      <c r="AJ32" s="91"/>
      <c r="AK32" s="91"/>
      <c r="AL32" s="83"/>
      <c r="AM32" s="19"/>
      <c r="AN32" s="18"/>
      <c r="AO32" s="17"/>
      <c r="AP32" s="22"/>
      <c r="AQ32" s="21"/>
      <c r="AR32" s="78"/>
      <c r="AS32" s="91"/>
      <c r="AT32" s="91"/>
      <c r="AU32" s="83"/>
      <c r="AV32" s="22"/>
      <c r="AW32" s="21"/>
      <c r="AX32" s="78"/>
      <c r="AY32" s="91"/>
      <c r="AZ32" s="91"/>
      <c r="BA32" s="83"/>
      <c r="BB32" s="91"/>
      <c r="BC32" s="91"/>
      <c r="BD32" s="83"/>
      <c r="BE32" s="91"/>
      <c r="BF32" s="91"/>
      <c r="BG32" s="83"/>
      <c r="BH32" s="19"/>
      <c r="BI32" s="21"/>
      <c r="BJ32" s="20"/>
      <c r="BK32" s="19"/>
      <c r="BL32" s="21"/>
      <c r="BM32" s="20"/>
      <c r="BN32" s="22"/>
      <c r="BO32" s="21"/>
      <c r="BP32" s="78"/>
      <c r="BQ32" s="91"/>
      <c r="BR32" s="91"/>
      <c r="BS32" s="83"/>
      <c r="BT32" s="91"/>
      <c r="BU32" s="91"/>
      <c r="BV32" s="83"/>
      <c r="BW32" s="22"/>
      <c r="BX32" s="21"/>
      <c r="BY32" s="78"/>
      <c r="BZ32" s="91"/>
      <c r="CA32" s="91"/>
      <c r="CB32" s="83"/>
      <c r="CC32" s="93"/>
      <c r="CD32" s="93"/>
      <c r="CE32" s="87"/>
      <c r="CF32" s="22"/>
      <c r="CG32" s="23"/>
      <c r="CH32" s="103"/>
      <c r="CI32" s="91"/>
      <c r="CJ32" s="91"/>
      <c r="CK32" s="83"/>
      <c r="CL32" s="22"/>
      <c r="CM32" s="21"/>
      <c r="CN32" s="20"/>
      <c r="CO32" s="91"/>
      <c r="CP32" s="91"/>
      <c r="CQ32" s="83"/>
      <c r="CR32" s="19"/>
      <c r="CS32" s="21"/>
      <c r="CT32" s="20"/>
      <c r="CU32" s="91"/>
      <c r="CV32" s="91"/>
      <c r="CW32" s="83"/>
      <c r="CX32" s="91"/>
      <c r="CY32" s="91"/>
      <c r="CZ32" s="83"/>
      <c r="DA32" s="91"/>
      <c r="DB32" s="91"/>
      <c r="DC32" s="83"/>
      <c r="DD32" s="91"/>
      <c r="DE32" s="91"/>
      <c r="DF32" s="83"/>
      <c r="DG32" s="91"/>
      <c r="DH32" s="91"/>
      <c r="DI32" s="83"/>
      <c r="DJ32" s="91"/>
      <c r="DK32" s="91"/>
      <c r="DL32" s="83"/>
      <c r="DM32" s="91"/>
      <c r="DN32" s="91"/>
      <c r="DO32" s="83"/>
      <c r="DP32" s="91"/>
      <c r="DQ32" s="91"/>
      <c r="DR32" s="83"/>
      <c r="DS32" s="91"/>
      <c r="DT32" s="91"/>
      <c r="DU32" s="83"/>
      <c r="DV32" s="91"/>
      <c r="DW32" s="91"/>
      <c r="DX32" s="83"/>
      <c r="DY32" s="19"/>
      <c r="DZ32" s="18"/>
      <c r="EA32" s="17"/>
      <c r="EB32" s="91"/>
      <c r="EC32" s="91"/>
      <c r="ED32" s="83"/>
      <c r="EE32" s="91"/>
      <c r="EF32" s="91"/>
      <c r="EG32" s="83"/>
      <c r="EH32" s="16"/>
      <c r="EI32" s="15"/>
      <c r="EJ32" s="14"/>
      <c r="EK32" s="91"/>
      <c r="EL32" s="91"/>
      <c r="EM32" s="83"/>
      <c r="EN32" s="91"/>
      <c r="EO32" s="91"/>
      <c r="EP32" s="83"/>
      <c r="EQ32" s="91"/>
      <c r="ER32" s="91"/>
      <c r="ES32" s="83"/>
      <c r="ET32" s="91"/>
      <c r="EU32" s="91"/>
      <c r="EV32" s="83"/>
    </row>
    <row r="33" spans="1:152" x14ac:dyDescent="0.25">
      <c r="A33" s="28" t="s">
        <v>57</v>
      </c>
      <c r="B33" s="55" t="s">
        <v>56</v>
      </c>
      <c r="C33" s="22"/>
      <c r="D33" s="21"/>
      <c r="E33" s="20"/>
      <c r="F33" s="19"/>
      <c r="G33" s="21"/>
      <c r="H33" s="20"/>
      <c r="I33" s="19"/>
      <c r="J33" s="21"/>
      <c r="K33" s="78"/>
      <c r="L33" s="91"/>
      <c r="M33" s="91"/>
      <c r="N33" s="83"/>
      <c r="O33" s="19"/>
      <c r="P33" s="21"/>
      <c r="Q33" s="78"/>
      <c r="R33" s="91"/>
      <c r="S33" s="91"/>
      <c r="T33" s="83"/>
      <c r="U33" s="93"/>
      <c r="V33" s="93"/>
      <c r="W33" s="87"/>
      <c r="X33" s="22"/>
      <c r="Y33" s="21"/>
      <c r="Z33" s="20"/>
      <c r="AA33" s="22"/>
      <c r="AB33" s="21"/>
      <c r="AC33" s="78"/>
      <c r="AD33" s="91"/>
      <c r="AE33" s="91"/>
      <c r="AF33" s="83"/>
      <c r="AG33" s="19"/>
      <c r="AH33" s="18"/>
      <c r="AI33" s="78"/>
      <c r="AJ33" s="91"/>
      <c r="AK33" s="91"/>
      <c r="AL33" s="83"/>
      <c r="AM33" s="19"/>
      <c r="AN33" s="18"/>
      <c r="AO33" s="17"/>
      <c r="AP33" s="22"/>
      <c r="AQ33" s="21"/>
      <c r="AR33" s="78"/>
      <c r="AS33" s="91"/>
      <c r="AT33" s="91"/>
      <c r="AU33" s="83"/>
      <c r="AV33" s="22"/>
      <c r="AW33" s="21"/>
      <c r="AX33" s="78"/>
      <c r="AY33" s="91"/>
      <c r="AZ33" s="91"/>
      <c r="BA33" s="83"/>
      <c r="BB33" s="91"/>
      <c r="BC33" s="91"/>
      <c r="BD33" s="83"/>
      <c r="BE33" s="91"/>
      <c r="BF33" s="91"/>
      <c r="BG33" s="83"/>
      <c r="BH33" s="19"/>
      <c r="BI33" s="21"/>
      <c r="BJ33" s="20"/>
      <c r="BK33" s="19"/>
      <c r="BL33" s="21"/>
      <c r="BM33" s="20"/>
      <c r="BN33" s="22"/>
      <c r="BO33" s="21"/>
      <c r="BP33" s="78"/>
      <c r="BQ33" s="91"/>
      <c r="BR33" s="91"/>
      <c r="BS33" s="83"/>
      <c r="BT33" s="91"/>
      <c r="BU33" s="91"/>
      <c r="BV33" s="83"/>
      <c r="BW33" s="22"/>
      <c r="BX33" s="21"/>
      <c r="BY33" s="78"/>
      <c r="BZ33" s="91"/>
      <c r="CA33" s="91"/>
      <c r="CB33" s="83"/>
      <c r="CC33" s="93"/>
      <c r="CD33" s="93"/>
      <c r="CE33" s="87"/>
      <c r="CF33" s="22"/>
      <c r="CG33" s="23"/>
      <c r="CH33" s="103"/>
      <c r="CI33" s="91"/>
      <c r="CJ33" s="91"/>
      <c r="CK33" s="83"/>
      <c r="CL33" s="22"/>
      <c r="CM33" s="21"/>
      <c r="CN33" s="20"/>
      <c r="CO33" s="91"/>
      <c r="CP33" s="91"/>
      <c r="CQ33" s="83"/>
      <c r="CR33" s="19"/>
      <c r="CS33" s="21"/>
      <c r="CT33" s="20"/>
      <c r="CU33" s="91"/>
      <c r="CV33" s="91"/>
      <c r="CW33" s="83"/>
      <c r="CX33" s="91"/>
      <c r="CY33" s="91"/>
      <c r="CZ33" s="83"/>
      <c r="DA33" s="91"/>
      <c r="DB33" s="91"/>
      <c r="DC33" s="83"/>
      <c r="DD33" s="91"/>
      <c r="DE33" s="91"/>
      <c r="DF33" s="83"/>
      <c r="DG33" s="91"/>
      <c r="DH33" s="91"/>
      <c r="DI33" s="83"/>
      <c r="DJ33" s="91"/>
      <c r="DK33" s="91"/>
      <c r="DL33" s="83"/>
      <c r="DM33" s="91"/>
      <c r="DN33" s="91"/>
      <c r="DO33" s="83"/>
      <c r="DP33" s="91"/>
      <c r="DQ33" s="91"/>
      <c r="DR33" s="83"/>
      <c r="DS33" s="91"/>
      <c r="DT33" s="91"/>
      <c r="DU33" s="83"/>
      <c r="DV33" s="91"/>
      <c r="DW33" s="91"/>
      <c r="DX33" s="83"/>
      <c r="DY33" s="19"/>
      <c r="DZ33" s="18"/>
      <c r="EA33" s="17"/>
      <c r="EB33" s="91"/>
      <c r="EC33" s="91"/>
      <c r="ED33" s="83"/>
      <c r="EE33" s="91"/>
      <c r="EF33" s="91"/>
      <c r="EG33" s="83"/>
      <c r="EH33" s="16"/>
      <c r="EI33" s="15"/>
      <c r="EJ33" s="14"/>
      <c r="EK33" s="91"/>
      <c r="EL33" s="91"/>
      <c r="EM33" s="83"/>
      <c r="EN33" s="91"/>
      <c r="EO33" s="91"/>
      <c r="EP33" s="83"/>
      <c r="EQ33" s="91"/>
      <c r="ER33" s="91"/>
      <c r="ES33" s="83"/>
      <c r="ET33" s="91"/>
      <c r="EU33" s="91"/>
      <c r="EV33" s="83"/>
    </row>
    <row r="34" spans="1:152" x14ac:dyDescent="0.25">
      <c r="A34" s="28" t="s">
        <v>55</v>
      </c>
      <c r="B34" s="55" t="s">
        <v>54</v>
      </c>
      <c r="C34" s="22"/>
      <c r="D34" s="21"/>
      <c r="E34" s="20"/>
      <c r="F34" s="19"/>
      <c r="G34" s="21"/>
      <c r="H34" s="20"/>
      <c r="I34" s="19"/>
      <c r="J34" s="21"/>
      <c r="K34" s="78"/>
      <c r="L34" s="91"/>
      <c r="M34" s="91"/>
      <c r="N34" s="83"/>
      <c r="O34" s="19"/>
      <c r="P34" s="21"/>
      <c r="Q34" s="78"/>
      <c r="R34" s="91"/>
      <c r="S34" s="91"/>
      <c r="T34" s="83"/>
      <c r="U34" s="93"/>
      <c r="V34" s="93"/>
      <c r="W34" s="87"/>
      <c r="X34" s="22"/>
      <c r="Y34" s="21"/>
      <c r="Z34" s="20"/>
      <c r="AA34" s="22"/>
      <c r="AB34" s="21"/>
      <c r="AC34" s="78"/>
      <c r="AD34" s="91"/>
      <c r="AE34" s="91"/>
      <c r="AF34" s="83"/>
      <c r="AG34" s="19"/>
      <c r="AH34" s="18"/>
      <c r="AI34" s="78"/>
      <c r="AJ34" s="91"/>
      <c r="AK34" s="91"/>
      <c r="AL34" s="83"/>
      <c r="AM34" s="19"/>
      <c r="AN34" s="18"/>
      <c r="AO34" s="17"/>
      <c r="AP34" s="22"/>
      <c r="AQ34" s="21"/>
      <c r="AR34" s="78"/>
      <c r="AS34" s="91"/>
      <c r="AT34" s="91"/>
      <c r="AU34" s="83"/>
      <c r="AV34" s="22"/>
      <c r="AW34" s="21"/>
      <c r="AX34" s="78"/>
      <c r="AY34" s="91"/>
      <c r="AZ34" s="91"/>
      <c r="BA34" s="83"/>
      <c r="BB34" s="91"/>
      <c r="BC34" s="91"/>
      <c r="BD34" s="83"/>
      <c r="BE34" s="91"/>
      <c r="BF34" s="91"/>
      <c r="BG34" s="83"/>
      <c r="BH34" s="19"/>
      <c r="BI34" s="21"/>
      <c r="BJ34" s="20"/>
      <c r="BK34" s="19"/>
      <c r="BL34" s="21"/>
      <c r="BM34" s="20"/>
      <c r="BN34" s="22"/>
      <c r="BO34" s="21"/>
      <c r="BP34" s="78"/>
      <c r="BQ34" s="91"/>
      <c r="BR34" s="91"/>
      <c r="BS34" s="83"/>
      <c r="BT34" s="91"/>
      <c r="BU34" s="91"/>
      <c r="BV34" s="83"/>
      <c r="BW34" s="22"/>
      <c r="BX34" s="21"/>
      <c r="BY34" s="78"/>
      <c r="BZ34" s="91"/>
      <c r="CA34" s="91"/>
      <c r="CB34" s="83"/>
      <c r="CC34" s="93"/>
      <c r="CD34" s="93"/>
      <c r="CE34" s="87"/>
      <c r="CF34" s="22"/>
      <c r="CG34" s="23"/>
      <c r="CH34" s="103"/>
      <c r="CI34" s="91"/>
      <c r="CJ34" s="91"/>
      <c r="CK34" s="83"/>
      <c r="CL34" s="22"/>
      <c r="CM34" s="21"/>
      <c r="CN34" s="20"/>
      <c r="CO34" s="91"/>
      <c r="CP34" s="91"/>
      <c r="CQ34" s="83"/>
      <c r="CR34" s="19"/>
      <c r="CS34" s="21"/>
      <c r="CT34" s="20"/>
      <c r="CU34" s="91"/>
      <c r="CV34" s="91"/>
      <c r="CW34" s="83"/>
      <c r="CX34" s="91"/>
      <c r="CY34" s="91"/>
      <c r="CZ34" s="83"/>
      <c r="DA34" s="91"/>
      <c r="DB34" s="91"/>
      <c r="DC34" s="83"/>
      <c r="DD34" s="91"/>
      <c r="DE34" s="91"/>
      <c r="DF34" s="83"/>
      <c r="DG34" s="91"/>
      <c r="DH34" s="91"/>
      <c r="DI34" s="83"/>
      <c r="DJ34" s="91"/>
      <c r="DK34" s="91"/>
      <c r="DL34" s="83"/>
      <c r="DM34" s="91"/>
      <c r="DN34" s="91"/>
      <c r="DO34" s="83"/>
      <c r="DP34" s="91"/>
      <c r="DQ34" s="91"/>
      <c r="DR34" s="83"/>
      <c r="DS34" s="91"/>
      <c r="DT34" s="91"/>
      <c r="DU34" s="83"/>
      <c r="DV34" s="91"/>
      <c r="DW34" s="91"/>
      <c r="DX34" s="83"/>
      <c r="DY34" s="19"/>
      <c r="DZ34" s="18"/>
      <c r="EA34" s="17"/>
      <c r="EB34" s="91"/>
      <c r="EC34" s="91"/>
      <c r="ED34" s="83"/>
      <c r="EE34" s="91"/>
      <c r="EF34" s="91"/>
      <c r="EG34" s="83"/>
      <c r="EH34" s="16"/>
      <c r="EI34" s="15"/>
      <c r="EJ34" s="14"/>
      <c r="EK34" s="91"/>
      <c r="EL34" s="91"/>
      <c r="EM34" s="83"/>
      <c r="EN34" s="91"/>
      <c r="EO34" s="91"/>
      <c r="EP34" s="83"/>
      <c r="EQ34" s="91"/>
      <c r="ER34" s="91"/>
      <c r="ES34" s="83"/>
      <c r="ET34" s="91"/>
      <c r="EU34" s="91"/>
      <c r="EV34" s="83"/>
    </row>
    <row r="35" spans="1:152" x14ac:dyDescent="0.25">
      <c r="A35" s="28" t="s">
        <v>53</v>
      </c>
      <c r="B35" s="55" t="s">
        <v>52</v>
      </c>
      <c r="C35" s="22"/>
      <c r="D35" s="21"/>
      <c r="E35" s="20"/>
      <c r="F35" s="22"/>
      <c r="G35" s="21"/>
      <c r="H35" s="20"/>
      <c r="I35" s="19"/>
      <c r="J35" s="21"/>
      <c r="K35" s="78"/>
      <c r="L35" s="91"/>
      <c r="M35" s="91"/>
      <c r="N35" s="83"/>
      <c r="O35" s="19"/>
      <c r="P35" s="21"/>
      <c r="Q35" s="78"/>
      <c r="R35" s="91"/>
      <c r="S35" s="91"/>
      <c r="T35" s="83"/>
      <c r="U35" s="93"/>
      <c r="V35" s="93"/>
      <c r="W35" s="87"/>
      <c r="X35" s="22"/>
      <c r="Y35" s="21"/>
      <c r="Z35" s="20"/>
      <c r="AA35" s="22"/>
      <c r="AB35" s="21"/>
      <c r="AC35" s="78"/>
      <c r="AD35" s="91"/>
      <c r="AE35" s="91"/>
      <c r="AF35" s="83"/>
      <c r="AG35" s="19"/>
      <c r="AH35" s="18"/>
      <c r="AI35" s="78"/>
      <c r="AJ35" s="91"/>
      <c r="AK35" s="91"/>
      <c r="AL35" s="83"/>
      <c r="AM35" s="19"/>
      <c r="AN35" s="18"/>
      <c r="AO35" s="17"/>
      <c r="AP35" s="22"/>
      <c r="AQ35" s="21"/>
      <c r="AR35" s="78"/>
      <c r="AS35" s="91"/>
      <c r="AT35" s="91"/>
      <c r="AU35" s="83"/>
      <c r="AV35" s="22"/>
      <c r="AW35" s="21"/>
      <c r="AX35" s="78"/>
      <c r="AY35" s="91"/>
      <c r="AZ35" s="91"/>
      <c r="BA35" s="83"/>
      <c r="BB35" s="91"/>
      <c r="BC35" s="91"/>
      <c r="BD35" s="83"/>
      <c r="BE35" s="91"/>
      <c r="BF35" s="91"/>
      <c r="BG35" s="83"/>
      <c r="BH35" s="19"/>
      <c r="BI35" s="21"/>
      <c r="BJ35" s="20"/>
      <c r="BK35" s="19"/>
      <c r="BL35" s="21"/>
      <c r="BM35" s="20"/>
      <c r="BN35" s="22"/>
      <c r="BO35" s="21"/>
      <c r="BP35" s="78"/>
      <c r="BQ35" s="91"/>
      <c r="BR35" s="91"/>
      <c r="BS35" s="83"/>
      <c r="BT35" s="91"/>
      <c r="BU35" s="91"/>
      <c r="BV35" s="83"/>
      <c r="BW35" s="22"/>
      <c r="BX35" s="21"/>
      <c r="BY35" s="78"/>
      <c r="BZ35" s="91"/>
      <c r="CA35" s="91"/>
      <c r="CB35" s="83"/>
      <c r="CC35" s="93"/>
      <c r="CD35" s="93"/>
      <c r="CE35" s="87"/>
      <c r="CF35" s="22"/>
      <c r="CG35" s="23"/>
      <c r="CH35" s="103"/>
      <c r="CI35" s="91"/>
      <c r="CJ35" s="91"/>
      <c r="CK35" s="83"/>
      <c r="CL35" s="22"/>
      <c r="CM35" s="21"/>
      <c r="CN35" s="20"/>
      <c r="CO35" s="91"/>
      <c r="CP35" s="91"/>
      <c r="CQ35" s="83"/>
      <c r="CR35" s="19"/>
      <c r="CS35" s="21"/>
      <c r="CT35" s="20"/>
      <c r="CU35" s="91"/>
      <c r="CV35" s="91"/>
      <c r="CW35" s="83"/>
      <c r="CX35" s="91"/>
      <c r="CY35" s="91"/>
      <c r="CZ35" s="83"/>
      <c r="DA35" s="91"/>
      <c r="DB35" s="91"/>
      <c r="DC35" s="83"/>
      <c r="DD35" s="91"/>
      <c r="DE35" s="91"/>
      <c r="DF35" s="83"/>
      <c r="DG35" s="91"/>
      <c r="DH35" s="91"/>
      <c r="DI35" s="83"/>
      <c r="DJ35" s="91"/>
      <c r="DK35" s="91"/>
      <c r="DL35" s="83"/>
      <c r="DM35" s="91"/>
      <c r="DN35" s="91"/>
      <c r="DO35" s="83"/>
      <c r="DP35" s="91"/>
      <c r="DQ35" s="91"/>
      <c r="DR35" s="83"/>
      <c r="DS35" s="91"/>
      <c r="DT35" s="91"/>
      <c r="DU35" s="83"/>
      <c r="DV35" s="91"/>
      <c r="DW35" s="91"/>
      <c r="DX35" s="83"/>
      <c r="DY35" s="19"/>
      <c r="DZ35" s="18"/>
      <c r="EA35" s="17"/>
      <c r="EB35" s="91"/>
      <c r="EC35" s="91"/>
      <c r="ED35" s="83"/>
      <c r="EE35" s="91"/>
      <c r="EF35" s="91"/>
      <c r="EG35" s="83"/>
      <c r="EH35" s="16"/>
      <c r="EI35" s="15"/>
      <c r="EJ35" s="14"/>
      <c r="EK35" s="91"/>
      <c r="EL35" s="91"/>
      <c r="EM35" s="83"/>
      <c r="EN35" s="91"/>
      <c r="EO35" s="91"/>
      <c r="EP35" s="83"/>
      <c r="EQ35" s="91"/>
      <c r="ER35" s="91"/>
      <c r="ES35" s="83"/>
      <c r="ET35" s="91"/>
      <c r="EU35" s="91"/>
      <c r="EV35" s="83"/>
    </row>
    <row r="36" spans="1:152" s="124" customFormat="1" x14ac:dyDescent="0.25">
      <c r="A36" s="108" t="s">
        <v>51</v>
      </c>
      <c r="B36" s="109" t="s">
        <v>50</v>
      </c>
      <c r="C36" s="110"/>
      <c r="D36" s="111"/>
      <c r="E36" s="112"/>
      <c r="F36" s="113">
        <v>0.64500000000000002</v>
      </c>
      <c r="G36" s="111">
        <v>0.86499999999999999</v>
      </c>
      <c r="H36" s="112"/>
      <c r="I36" s="113">
        <v>0.76149999999999995</v>
      </c>
      <c r="J36" s="111">
        <v>0.78649999999999998</v>
      </c>
      <c r="K36" s="114"/>
      <c r="L36" s="115"/>
      <c r="M36" s="115"/>
      <c r="N36" s="115"/>
      <c r="O36" s="113"/>
      <c r="P36" s="111"/>
      <c r="Q36" s="114"/>
      <c r="R36" s="115"/>
      <c r="S36" s="115"/>
      <c r="T36" s="115"/>
      <c r="U36" s="116"/>
      <c r="V36" s="116"/>
      <c r="W36" s="116"/>
      <c r="X36" s="110">
        <v>0.85829999999999995</v>
      </c>
      <c r="Y36" s="111">
        <v>0.97499999999999998</v>
      </c>
      <c r="Z36" s="112"/>
      <c r="AA36" s="110">
        <v>0.49</v>
      </c>
      <c r="AB36" s="111">
        <v>0.62</v>
      </c>
      <c r="AC36" s="114"/>
      <c r="AD36" s="115"/>
      <c r="AE36" s="115"/>
      <c r="AF36" s="115"/>
      <c r="AG36" s="113">
        <v>0.79290000000000005</v>
      </c>
      <c r="AH36" s="117">
        <v>0.8821</v>
      </c>
      <c r="AI36" s="114"/>
      <c r="AJ36" s="115"/>
      <c r="AK36" s="115"/>
      <c r="AL36" s="115"/>
      <c r="AM36" s="113">
        <v>0.83330000000000004</v>
      </c>
      <c r="AN36" s="117">
        <v>0.9083</v>
      </c>
      <c r="AO36" s="118"/>
      <c r="AP36" s="110">
        <v>0.94169999999999998</v>
      </c>
      <c r="AQ36" s="111">
        <v>0.8417</v>
      </c>
      <c r="AR36" s="114"/>
      <c r="AS36" s="115"/>
      <c r="AT36" s="115"/>
      <c r="AU36" s="115"/>
      <c r="AV36" s="110"/>
      <c r="AW36" s="111"/>
      <c r="AX36" s="114"/>
      <c r="AY36" s="115"/>
      <c r="AZ36" s="115"/>
      <c r="BA36" s="115"/>
      <c r="BB36" s="115"/>
      <c r="BC36" s="115"/>
      <c r="BD36" s="115"/>
      <c r="BE36" s="115"/>
      <c r="BF36" s="115"/>
      <c r="BG36" s="115"/>
      <c r="BH36" s="113">
        <v>0.77729999999999999</v>
      </c>
      <c r="BI36" s="111">
        <v>0.73409999999999997</v>
      </c>
      <c r="BJ36" s="112"/>
      <c r="BK36" s="113">
        <v>0.92269999999999996</v>
      </c>
      <c r="BL36" s="111">
        <v>0.89770000000000005</v>
      </c>
      <c r="BM36" s="112"/>
      <c r="BN36" s="110">
        <v>0.66249999999999998</v>
      </c>
      <c r="BO36" s="111">
        <v>0.60629999999999995</v>
      </c>
      <c r="BP36" s="114"/>
      <c r="BQ36" s="115"/>
      <c r="BR36" s="115"/>
      <c r="BS36" s="115"/>
      <c r="BT36" s="115"/>
      <c r="BU36" s="115"/>
      <c r="BV36" s="115"/>
      <c r="BW36" s="110">
        <v>0.8125</v>
      </c>
      <c r="BX36" s="111">
        <v>0.875</v>
      </c>
      <c r="BY36" s="114"/>
      <c r="BZ36" s="115"/>
      <c r="CA36" s="115"/>
      <c r="CB36" s="115"/>
      <c r="CC36" s="116"/>
      <c r="CD36" s="116"/>
      <c r="CE36" s="116"/>
      <c r="CF36" s="110"/>
      <c r="CG36" s="119"/>
      <c r="CH36" s="120"/>
      <c r="CI36" s="115"/>
      <c r="CJ36" s="115"/>
      <c r="CK36" s="115"/>
      <c r="CL36" s="110">
        <v>0.5</v>
      </c>
      <c r="CM36" s="111">
        <v>0.52500000000000002</v>
      </c>
      <c r="CN36" s="112"/>
      <c r="CO36" s="115"/>
      <c r="CP36" s="115"/>
      <c r="CQ36" s="115"/>
      <c r="CR36" s="113">
        <v>0.46820000000000001</v>
      </c>
      <c r="CS36" s="111">
        <v>0.51819999999999999</v>
      </c>
      <c r="CT36" s="112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3"/>
      <c r="DZ36" s="117"/>
      <c r="EA36" s="118"/>
      <c r="EB36" s="115"/>
      <c r="EC36" s="115"/>
      <c r="ED36" s="115"/>
      <c r="EE36" s="115"/>
      <c r="EF36" s="115"/>
      <c r="EG36" s="115"/>
      <c r="EH36" s="121"/>
      <c r="EI36" s="122"/>
      <c r="EJ36" s="123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</row>
    <row r="37" spans="1:152" s="61" customFormat="1" x14ac:dyDescent="0.25">
      <c r="A37" s="28" t="s">
        <v>49</v>
      </c>
      <c r="B37" s="55" t="s">
        <v>48</v>
      </c>
      <c r="C37" s="22"/>
      <c r="D37" s="21"/>
      <c r="E37" s="20"/>
      <c r="F37" s="19"/>
      <c r="G37" s="21"/>
      <c r="H37" s="20"/>
      <c r="I37" s="19"/>
      <c r="J37" s="21"/>
      <c r="K37" s="78"/>
      <c r="L37" s="91"/>
      <c r="M37" s="91"/>
      <c r="N37" s="83"/>
      <c r="O37" s="19"/>
      <c r="P37" s="21"/>
      <c r="Q37" s="78"/>
      <c r="R37" s="91"/>
      <c r="S37" s="91"/>
      <c r="T37" s="83"/>
      <c r="U37" s="93"/>
      <c r="V37" s="93"/>
      <c r="W37" s="87"/>
      <c r="X37" s="22"/>
      <c r="Y37" s="21"/>
      <c r="Z37" s="20"/>
      <c r="AA37" s="22"/>
      <c r="AB37" s="21"/>
      <c r="AC37" s="78"/>
      <c r="AD37" s="91"/>
      <c r="AE37" s="91"/>
      <c r="AF37" s="83"/>
      <c r="AG37" s="19"/>
      <c r="AH37" s="18"/>
      <c r="AI37" s="78"/>
      <c r="AJ37" s="91"/>
      <c r="AK37" s="91"/>
      <c r="AL37" s="83"/>
      <c r="AM37" s="19"/>
      <c r="AN37" s="18"/>
      <c r="AO37" s="17"/>
      <c r="AP37" s="22"/>
      <c r="AQ37" s="21"/>
      <c r="AR37" s="78"/>
      <c r="AS37" s="91"/>
      <c r="AT37" s="91"/>
      <c r="AU37" s="83"/>
      <c r="AV37" s="22"/>
      <c r="AW37" s="21"/>
      <c r="AX37" s="78"/>
      <c r="AY37" s="91"/>
      <c r="AZ37" s="91"/>
      <c r="BA37" s="83"/>
      <c r="BB37" s="91"/>
      <c r="BC37" s="91"/>
      <c r="BD37" s="83"/>
      <c r="BE37" s="91"/>
      <c r="BF37" s="91"/>
      <c r="BG37" s="83"/>
      <c r="BH37" s="19"/>
      <c r="BI37" s="21"/>
      <c r="BJ37" s="20"/>
      <c r="BK37" s="19"/>
      <c r="BL37" s="21"/>
      <c r="BM37" s="20"/>
      <c r="BN37" s="22"/>
      <c r="BO37" s="21"/>
      <c r="BP37" s="78"/>
      <c r="BQ37" s="91"/>
      <c r="BR37" s="91"/>
      <c r="BS37" s="83"/>
      <c r="BT37" s="91"/>
      <c r="BU37" s="91"/>
      <c r="BV37" s="83"/>
      <c r="BW37" s="22"/>
      <c r="BX37" s="21"/>
      <c r="BY37" s="78"/>
      <c r="BZ37" s="91"/>
      <c r="CA37" s="91"/>
      <c r="CB37" s="83"/>
      <c r="CC37" s="93"/>
      <c r="CD37" s="93"/>
      <c r="CE37" s="87"/>
      <c r="CF37" s="22"/>
      <c r="CG37" s="23"/>
      <c r="CH37" s="103"/>
      <c r="CI37" s="91"/>
      <c r="CJ37" s="91"/>
      <c r="CK37" s="83"/>
      <c r="CL37" s="22"/>
      <c r="CM37" s="21"/>
      <c r="CN37" s="20"/>
      <c r="CO37" s="91"/>
      <c r="CP37" s="91"/>
      <c r="CQ37" s="83"/>
      <c r="CR37" s="19"/>
      <c r="CS37" s="21"/>
      <c r="CT37" s="20"/>
      <c r="CU37" s="91"/>
      <c r="CV37" s="91"/>
      <c r="CW37" s="83"/>
      <c r="CX37" s="91"/>
      <c r="CY37" s="91"/>
      <c r="CZ37" s="83"/>
      <c r="DA37" s="91"/>
      <c r="DB37" s="91"/>
      <c r="DC37" s="83"/>
      <c r="DD37" s="91"/>
      <c r="DE37" s="91"/>
      <c r="DF37" s="83"/>
      <c r="DG37" s="91"/>
      <c r="DH37" s="91"/>
      <c r="DI37" s="83"/>
      <c r="DJ37" s="91"/>
      <c r="DK37" s="91"/>
      <c r="DL37" s="83"/>
      <c r="DM37" s="91"/>
      <c r="DN37" s="91"/>
      <c r="DO37" s="83"/>
      <c r="DP37" s="91"/>
      <c r="DQ37" s="91"/>
      <c r="DR37" s="83"/>
      <c r="DS37" s="91"/>
      <c r="DT37" s="91"/>
      <c r="DU37" s="83"/>
      <c r="DV37" s="91"/>
      <c r="DW37" s="91"/>
      <c r="DX37" s="83"/>
      <c r="DY37" s="19"/>
      <c r="DZ37" s="18"/>
      <c r="EA37" s="17"/>
      <c r="EB37" s="91"/>
      <c r="EC37" s="91"/>
      <c r="ED37" s="83"/>
      <c r="EE37" s="91"/>
      <c r="EF37" s="91"/>
      <c r="EG37" s="83"/>
      <c r="EH37" s="64"/>
      <c r="EI37" s="63"/>
      <c r="EJ37" s="62"/>
      <c r="EK37" s="91"/>
      <c r="EL37" s="91"/>
      <c r="EM37" s="83"/>
      <c r="EN37" s="91"/>
      <c r="EO37" s="91"/>
      <c r="EP37" s="83"/>
      <c r="EQ37" s="91"/>
      <c r="ER37" s="91"/>
      <c r="ES37" s="83"/>
      <c r="ET37" s="91"/>
      <c r="EU37" s="91"/>
      <c r="EV37" s="83"/>
    </row>
    <row r="38" spans="1:152" x14ac:dyDescent="0.25">
      <c r="A38" s="28" t="s">
        <v>47</v>
      </c>
      <c r="B38" s="57" t="s">
        <v>46</v>
      </c>
      <c r="C38" s="22"/>
      <c r="D38" s="21"/>
      <c r="E38" s="20"/>
      <c r="F38" s="19"/>
      <c r="G38" s="21"/>
      <c r="H38" s="20"/>
      <c r="I38" s="19"/>
      <c r="J38" s="21"/>
      <c r="K38" s="78"/>
      <c r="L38" s="91"/>
      <c r="M38" s="91"/>
      <c r="N38" s="83"/>
      <c r="O38" s="19"/>
      <c r="P38" s="21"/>
      <c r="Q38" s="78"/>
      <c r="R38" s="91"/>
      <c r="S38" s="91"/>
      <c r="T38" s="83"/>
      <c r="U38" s="93"/>
      <c r="V38" s="93"/>
      <c r="W38" s="87"/>
      <c r="X38" s="22"/>
      <c r="Y38" s="21"/>
      <c r="Z38" s="20"/>
      <c r="AA38" s="22"/>
      <c r="AB38" s="21"/>
      <c r="AC38" s="78"/>
      <c r="AD38" s="91"/>
      <c r="AE38" s="91"/>
      <c r="AF38" s="83"/>
      <c r="AG38" s="19"/>
      <c r="AH38" s="18"/>
      <c r="AI38" s="78"/>
      <c r="AJ38" s="91"/>
      <c r="AK38" s="91"/>
      <c r="AL38" s="83"/>
      <c r="AM38" s="19"/>
      <c r="AN38" s="18"/>
      <c r="AO38" s="17"/>
      <c r="AP38" s="22"/>
      <c r="AQ38" s="21"/>
      <c r="AR38" s="78"/>
      <c r="AS38" s="91"/>
      <c r="AT38" s="91"/>
      <c r="AU38" s="83"/>
      <c r="AV38" s="22"/>
      <c r="AW38" s="21"/>
      <c r="AX38" s="78"/>
      <c r="AY38" s="91"/>
      <c r="AZ38" s="91"/>
      <c r="BA38" s="83"/>
      <c r="BB38" s="91"/>
      <c r="BC38" s="91"/>
      <c r="BD38" s="83"/>
      <c r="BE38" s="91"/>
      <c r="BF38" s="91"/>
      <c r="BG38" s="83"/>
      <c r="BH38" s="19"/>
      <c r="BI38" s="21"/>
      <c r="BJ38" s="20"/>
      <c r="BK38" s="19"/>
      <c r="BL38" s="21"/>
      <c r="BM38" s="20"/>
      <c r="BN38" s="22"/>
      <c r="BO38" s="21"/>
      <c r="BP38" s="78"/>
      <c r="BQ38" s="91"/>
      <c r="BR38" s="91"/>
      <c r="BS38" s="83"/>
      <c r="BT38" s="91"/>
      <c r="BU38" s="91"/>
      <c r="BV38" s="83"/>
      <c r="BW38" s="22"/>
      <c r="BX38" s="21"/>
      <c r="BY38" s="78"/>
      <c r="BZ38" s="91"/>
      <c r="CA38" s="91"/>
      <c r="CB38" s="83"/>
      <c r="CC38" s="93"/>
      <c r="CD38" s="93"/>
      <c r="CE38" s="87"/>
      <c r="CF38" s="22"/>
      <c r="CG38" s="23"/>
      <c r="CH38" s="103"/>
      <c r="CI38" s="91"/>
      <c r="CJ38" s="91"/>
      <c r="CK38" s="83"/>
      <c r="CL38" s="22"/>
      <c r="CM38" s="21"/>
      <c r="CN38" s="20"/>
      <c r="CO38" s="91"/>
      <c r="CP38" s="91"/>
      <c r="CQ38" s="83"/>
      <c r="CR38" s="19"/>
      <c r="CS38" s="21"/>
      <c r="CT38" s="20"/>
      <c r="CU38" s="91"/>
      <c r="CV38" s="91"/>
      <c r="CW38" s="83"/>
      <c r="CX38" s="91"/>
      <c r="CY38" s="91"/>
      <c r="CZ38" s="83"/>
      <c r="DA38" s="91"/>
      <c r="DB38" s="91"/>
      <c r="DC38" s="83"/>
      <c r="DD38" s="91"/>
      <c r="DE38" s="91"/>
      <c r="DF38" s="83"/>
      <c r="DG38" s="91"/>
      <c r="DH38" s="91"/>
      <c r="DI38" s="83"/>
      <c r="DJ38" s="91"/>
      <c r="DK38" s="91"/>
      <c r="DL38" s="83"/>
      <c r="DM38" s="91"/>
      <c r="DN38" s="91"/>
      <c r="DO38" s="83"/>
      <c r="DP38" s="91"/>
      <c r="DQ38" s="91"/>
      <c r="DR38" s="83"/>
      <c r="DS38" s="91"/>
      <c r="DT38" s="91"/>
      <c r="DU38" s="83"/>
      <c r="DV38" s="91"/>
      <c r="DW38" s="91"/>
      <c r="DX38" s="83"/>
      <c r="DY38" s="19"/>
      <c r="DZ38" s="18"/>
      <c r="EA38" s="17"/>
      <c r="EB38" s="91"/>
      <c r="EC38" s="91"/>
      <c r="ED38" s="83"/>
      <c r="EE38" s="91"/>
      <c r="EF38" s="91"/>
      <c r="EG38" s="83"/>
      <c r="EH38" s="16"/>
      <c r="EI38" s="15"/>
      <c r="EJ38" s="14"/>
      <c r="EK38" s="91"/>
      <c r="EL38" s="91"/>
      <c r="EM38" s="83"/>
      <c r="EN38" s="91"/>
      <c r="EO38" s="91"/>
      <c r="EP38" s="83"/>
      <c r="EQ38" s="91"/>
      <c r="ER38" s="91"/>
      <c r="ES38" s="83"/>
      <c r="ET38" s="91"/>
      <c r="EU38" s="91"/>
      <c r="EV38" s="83"/>
    </row>
    <row r="39" spans="1:152" x14ac:dyDescent="0.25">
      <c r="A39" s="28" t="s">
        <v>45</v>
      </c>
      <c r="B39" s="60" t="s">
        <v>44</v>
      </c>
      <c r="C39" s="22"/>
      <c r="D39" s="21"/>
      <c r="E39" s="20"/>
      <c r="F39" s="19"/>
      <c r="G39" s="21"/>
      <c r="H39" s="20"/>
      <c r="I39" s="19"/>
      <c r="J39" s="21"/>
      <c r="K39" s="78"/>
      <c r="L39" s="91"/>
      <c r="M39" s="91"/>
      <c r="N39" s="83"/>
      <c r="O39" s="19"/>
      <c r="P39" s="21"/>
      <c r="Q39" s="78"/>
      <c r="R39" s="91"/>
      <c r="S39" s="91"/>
      <c r="T39" s="83"/>
      <c r="U39" s="93"/>
      <c r="V39" s="93"/>
      <c r="W39" s="87"/>
      <c r="X39" s="22"/>
      <c r="Y39" s="21"/>
      <c r="Z39" s="20"/>
      <c r="AA39" s="22"/>
      <c r="AB39" s="21"/>
      <c r="AC39" s="78"/>
      <c r="AD39" s="91"/>
      <c r="AE39" s="91"/>
      <c r="AF39" s="83"/>
      <c r="AG39" s="19"/>
      <c r="AH39" s="18"/>
      <c r="AI39" s="78"/>
      <c r="AJ39" s="91"/>
      <c r="AK39" s="91"/>
      <c r="AL39" s="83"/>
      <c r="AM39" s="19"/>
      <c r="AN39" s="18"/>
      <c r="AO39" s="17"/>
      <c r="AP39" s="22"/>
      <c r="AQ39" s="21"/>
      <c r="AR39" s="78"/>
      <c r="AS39" s="91"/>
      <c r="AT39" s="91"/>
      <c r="AU39" s="83"/>
      <c r="AV39" s="22"/>
      <c r="AW39" s="21"/>
      <c r="AX39" s="78"/>
      <c r="AY39" s="91"/>
      <c r="AZ39" s="91"/>
      <c r="BA39" s="83"/>
      <c r="BB39" s="91"/>
      <c r="BC39" s="91"/>
      <c r="BD39" s="83"/>
      <c r="BE39" s="91"/>
      <c r="BF39" s="91"/>
      <c r="BG39" s="83"/>
      <c r="BH39" s="19"/>
      <c r="BI39" s="21"/>
      <c r="BJ39" s="20"/>
      <c r="BK39" s="19"/>
      <c r="BL39" s="21"/>
      <c r="BM39" s="20"/>
      <c r="BN39" s="22"/>
      <c r="BO39" s="21"/>
      <c r="BP39" s="78"/>
      <c r="BQ39" s="91"/>
      <c r="BR39" s="91"/>
      <c r="BS39" s="83"/>
      <c r="BT39" s="91"/>
      <c r="BU39" s="91"/>
      <c r="BV39" s="83"/>
      <c r="BW39" s="22"/>
      <c r="BX39" s="21"/>
      <c r="BY39" s="78"/>
      <c r="BZ39" s="91"/>
      <c r="CA39" s="91"/>
      <c r="CB39" s="83"/>
      <c r="CC39" s="93"/>
      <c r="CD39" s="93"/>
      <c r="CE39" s="87"/>
      <c r="CF39" s="22"/>
      <c r="CG39" s="23"/>
      <c r="CH39" s="103"/>
      <c r="CI39" s="91"/>
      <c r="CJ39" s="91"/>
      <c r="CK39" s="83"/>
      <c r="CL39" s="22"/>
      <c r="CM39" s="21"/>
      <c r="CN39" s="20"/>
      <c r="CO39" s="91"/>
      <c r="CP39" s="91"/>
      <c r="CQ39" s="83"/>
      <c r="CR39" s="19"/>
      <c r="CS39" s="21"/>
      <c r="CT39" s="20"/>
      <c r="CU39" s="91"/>
      <c r="CV39" s="91"/>
      <c r="CW39" s="83"/>
      <c r="CX39" s="91"/>
      <c r="CY39" s="91"/>
      <c r="CZ39" s="83"/>
      <c r="DA39" s="91"/>
      <c r="DB39" s="91"/>
      <c r="DC39" s="83"/>
      <c r="DD39" s="91"/>
      <c r="DE39" s="91"/>
      <c r="DF39" s="83"/>
      <c r="DG39" s="91"/>
      <c r="DH39" s="91"/>
      <c r="DI39" s="83"/>
      <c r="DJ39" s="91"/>
      <c r="DK39" s="91"/>
      <c r="DL39" s="83"/>
      <c r="DM39" s="91"/>
      <c r="DN39" s="91"/>
      <c r="DO39" s="83"/>
      <c r="DP39" s="91"/>
      <c r="DQ39" s="91"/>
      <c r="DR39" s="83"/>
      <c r="DS39" s="91"/>
      <c r="DT39" s="91"/>
      <c r="DU39" s="83"/>
      <c r="DV39" s="91"/>
      <c r="DW39" s="91"/>
      <c r="DX39" s="83"/>
      <c r="DY39" s="19"/>
      <c r="DZ39" s="18"/>
      <c r="EA39" s="17"/>
      <c r="EB39" s="91"/>
      <c r="EC39" s="91"/>
      <c r="ED39" s="83"/>
      <c r="EE39" s="91"/>
      <c r="EF39" s="91"/>
      <c r="EG39" s="83"/>
      <c r="EH39" s="16"/>
      <c r="EI39" s="15"/>
      <c r="EJ39" s="14"/>
      <c r="EK39" s="91"/>
      <c r="EL39" s="91"/>
      <c r="EM39" s="83"/>
      <c r="EN39" s="91"/>
      <c r="EO39" s="91"/>
      <c r="EP39" s="83"/>
      <c r="EQ39" s="91"/>
      <c r="ER39" s="91"/>
      <c r="ES39" s="83"/>
      <c r="ET39" s="91"/>
      <c r="EU39" s="91"/>
      <c r="EV39" s="83"/>
    </row>
    <row r="40" spans="1:152" x14ac:dyDescent="0.25">
      <c r="A40" s="28" t="s">
        <v>43</v>
      </c>
      <c r="B40" s="60" t="s">
        <v>42</v>
      </c>
      <c r="C40" s="22"/>
      <c r="D40" s="21"/>
      <c r="E40" s="20"/>
      <c r="F40" s="19"/>
      <c r="G40" s="21"/>
      <c r="H40" s="20"/>
      <c r="I40" s="19"/>
      <c r="J40" s="21"/>
      <c r="K40" s="78"/>
      <c r="L40" s="91"/>
      <c r="M40" s="91"/>
      <c r="N40" s="83"/>
      <c r="O40" s="19"/>
      <c r="P40" s="21"/>
      <c r="Q40" s="78"/>
      <c r="R40" s="91"/>
      <c r="S40" s="91"/>
      <c r="T40" s="83"/>
      <c r="U40" s="93"/>
      <c r="V40" s="93"/>
      <c r="W40" s="87"/>
      <c r="X40" s="22"/>
      <c r="Y40" s="21"/>
      <c r="Z40" s="20"/>
      <c r="AA40" s="22"/>
      <c r="AB40" s="21"/>
      <c r="AC40" s="78"/>
      <c r="AD40" s="91"/>
      <c r="AE40" s="91"/>
      <c r="AF40" s="83"/>
      <c r="AG40" s="19"/>
      <c r="AH40" s="18"/>
      <c r="AI40" s="78"/>
      <c r="AJ40" s="91"/>
      <c r="AK40" s="91"/>
      <c r="AL40" s="83"/>
      <c r="AM40" s="19"/>
      <c r="AN40" s="18"/>
      <c r="AO40" s="17"/>
      <c r="AP40" s="22"/>
      <c r="AQ40" s="21"/>
      <c r="AR40" s="78"/>
      <c r="AS40" s="91"/>
      <c r="AT40" s="91"/>
      <c r="AU40" s="83"/>
      <c r="AV40" s="22"/>
      <c r="AW40" s="21"/>
      <c r="AX40" s="78"/>
      <c r="AY40" s="91"/>
      <c r="AZ40" s="91"/>
      <c r="BA40" s="83"/>
      <c r="BB40" s="91"/>
      <c r="BC40" s="91"/>
      <c r="BD40" s="83"/>
      <c r="BE40" s="91"/>
      <c r="BF40" s="91"/>
      <c r="BG40" s="83"/>
      <c r="BH40" s="19"/>
      <c r="BI40" s="21"/>
      <c r="BJ40" s="20"/>
      <c r="BK40" s="19"/>
      <c r="BL40" s="21"/>
      <c r="BM40" s="20"/>
      <c r="BN40" s="22"/>
      <c r="BO40" s="21"/>
      <c r="BP40" s="78"/>
      <c r="BQ40" s="91"/>
      <c r="BR40" s="91"/>
      <c r="BS40" s="83"/>
      <c r="BT40" s="91"/>
      <c r="BU40" s="91"/>
      <c r="BV40" s="83"/>
      <c r="BW40" s="22"/>
      <c r="BX40" s="21"/>
      <c r="BY40" s="78"/>
      <c r="BZ40" s="91"/>
      <c r="CA40" s="91"/>
      <c r="CB40" s="83"/>
      <c r="CC40" s="93"/>
      <c r="CD40" s="93"/>
      <c r="CE40" s="87"/>
      <c r="CF40" s="22"/>
      <c r="CG40" s="23"/>
      <c r="CH40" s="103"/>
      <c r="CI40" s="91"/>
      <c r="CJ40" s="91"/>
      <c r="CK40" s="83"/>
      <c r="CL40" s="22"/>
      <c r="CM40" s="21"/>
      <c r="CN40" s="20"/>
      <c r="CO40" s="91"/>
      <c r="CP40" s="91"/>
      <c r="CQ40" s="83"/>
      <c r="CR40" s="22"/>
      <c r="CS40" s="21"/>
      <c r="CT40" s="20"/>
      <c r="CU40" s="91"/>
      <c r="CV40" s="91"/>
      <c r="CW40" s="83"/>
      <c r="CX40" s="91"/>
      <c r="CY40" s="91"/>
      <c r="CZ40" s="83"/>
      <c r="DA40" s="91"/>
      <c r="DB40" s="91"/>
      <c r="DC40" s="83"/>
      <c r="DD40" s="91"/>
      <c r="DE40" s="91"/>
      <c r="DF40" s="83"/>
      <c r="DG40" s="91"/>
      <c r="DH40" s="91"/>
      <c r="DI40" s="83"/>
      <c r="DJ40" s="91"/>
      <c r="DK40" s="91"/>
      <c r="DL40" s="83"/>
      <c r="DM40" s="91"/>
      <c r="DN40" s="91"/>
      <c r="DO40" s="83"/>
      <c r="DP40" s="91"/>
      <c r="DQ40" s="91"/>
      <c r="DR40" s="83"/>
      <c r="DS40" s="91"/>
      <c r="DT40" s="91"/>
      <c r="DU40" s="83"/>
      <c r="DV40" s="91"/>
      <c r="DW40" s="91"/>
      <c r="DX40" s="83"/>
      <c r="DY40" s="19"/>
      <c r="DZ40" s="18"/>
      <c r="EA40" s="17"/>
      <c r="EB40" s="91"/>
      <c r="EC40" s="91"/>
      <c r="ED40" s="83"/>
      <c r="EE40" s="91"/>
      <c r="EF40" s="91"/>
      <c r="EG40" s="83"/>
      <c r="EH40" s="16"/>
      <c r="EI40" s="15"/>
      <c r="EJ40" s="14"/>
      <c r="EK40" s="91"/>
      <c r="EL40" s="91"/>
      <c r="EM40" s="83"/>
      <c r="EN40" s="91"/>
      <c r="EO40" s="91"/>
      <c r="EP40" s="83"/>
      <c r="EQ40" s="91"/>
      <c r="ER40" s="91"/>
      <c r="ES40" s="83"/>
      <c r="ET40" s="91"/>
      <c r="EU40" s="91"/>
      <c r="EV40" s="83"/>
    </row>
    <row r="41" spans="1:152" s="29" customFormat="1" x14ac:dyDescent="0.25">
      <c r="A41" s="43"/>
      <c r="B41" s="59"/>
      <c r="C41" s="53"/>
      <c r="D41" s="52"/>
      <c r="E41" s="38"/>
      <c r="F41" s="35"/>
      <c r="G41" s="52"/>
      <c r="H41" s="38"/>
      <c r="I41" s="35"/>
      <c r="J41" s="52"/>
      <c r="K41" s="79"/>
      <c r="L41" s="84"/>
      <c r="M41" s="84"/>
      <c r="N41" s="84"/>
      <c r="O41" s="35"/>
      <c r="P41" s="52"/>
      <c r="Q41" s="79"/>
      <c r="R41" s="84"/>
      <c r="S41" s="84"/>
      <c r="T41" s="84"/>
      <c r="U41" s="88"/>
      <c r="V41" s="88"/>
      <c r="W41" s="88"/>
      <c r="X41" s="53"/>
      <c r="Y41" s="52"/>
      <c r="Z41" s="38"/>
      <c r="AA41" s="53"/>
      <c r="AB41" s="52"/>
      <c r="AC41" s="79"/>
      <c r="AD41" s="84"/>
      <c r="AE41" s="84"/>
      <c r="AF41" s="84"/>
      <c r="AG41" s="35"/>
      <c r="AH41" s="34"/>
      <c r="AI41" s="79"/>
      <c r="AJ41" s="84"/>
      <c r="AK41" s="84"/>
      <c r="AL41" s="84"/>
      <c r="AM41" s="35"/>
      <c r="AN41" s="34"/>
      <c r="AO41" s="33"/>
      <c r="AP41" s="53"/>
      <c r="AQ41" s="52"/>
      <c r="AR41" s="79"/>
      <c r="AS41" s="84"/>
      <c r="AT41" s="84"/>
      <c r="AU41" s="84"/>
      <c r="AV41" s="53"/>
      <c r="AW41" s="52"/>
      <c r="AX41" s="79"/>
      <c r="AY41" s="84"/>
      <c r="AZ41" s="84"/>
      <c r="BA41" s="84"/>
      <c r="BB41" s="84"/>
      <c r="BC41" s="84"/>
      <c r="BD41" s="84"/>
      <c r="BE41" s="84"/>
      <c r="BF41" s="84"/>
      <c r="BG41" s="84"/>
      <c r="BH41" s="35"/>
      <c r="BI41" s="52"/>
      <c r="BJ41" s="38"/>
      <c r="BK41" s="35"/>
      <c r="BL41" s="52"/>
      <c r="BM41" s="38"/>
      <c r="BN41" s="53"/>
      <c r="BO41" s="52"/>
      <c r="BP41" s="79"/>
      <c r="BQ41" s="84"/>
      <c r="BR41" s="84"/>
      <c r="BS41" s="84"/>
      <c r="BT41" s="84"/>
      <c r="BU41" s="84"/>
      <c r="BV41" s="84"/>
      <c r="BW41" s="53"/>
      <c r="BX41" s="52"/>
      <c r="BY41" s="79"/>
      <c r="BZ41" s="84"/>
      <c r="CA41" s="84"/>
      <c r="CB41" s="84"/>
      <c r="CC41" s="88"/>
      <c r="CD41" s="88"/>
      <c r="CE41" s="88"/>
      <c r="CF41" s="53"/>
      <c r="CG41" s="54"/>
      <c r="CH41" s="104"/>
      <c r="CI41" s="84"/>
      <c r="CJ41" s="84"/>
      <c r="CK41" s="84"/>
      <c r="CL41" s="53"/>
      <c r="CM41" s="52"/>
      <c r="CN41" s="38"/>
      <c r="CO41" s="84"/>
      <c r="CP41" s="84"/>
      <c r="CQ41" s="84"/>
      <c r="CR41" s="53"/>
      <c r="CS41" s="52"/>
      <c r="CT41" s="38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35"/>
      <c r="DZ41" s="34"/>
      <c r="EA41" s="33"/>
      <c r="EB41" s="84"/>
      <c r="EC41" s="84"/>
      <c r="ED41" s="84"/>
      <c r="EE41" s="84"/>
      <c r="EF41" s="84"/>
      <c r="EG41" s="84"/>
      <c r="EH41" s="32"/>
      <c r="EI41" s="31"/>
      <c r="EJ41" s="30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</row>
    <row r="42" spans="1:152" x14ac:dyDescent="0.25">
      <c r="A42" s="28" t="s">
        <v>41</v>
      </c>
      <c r="B42" s="58" t="s">
        <v>40</v>
      </c>
      <c r="C42" s="26"/>
      <c r="D42" s="25"/>
      <c r="E42" s="24"/>
      <c r="F42" s="22"/>
      <c r="G42" s="21"/>
      <c r="H42" s="20"/>
      <c r="I42" s="22"/>
      <c r="J42" s="21"/>
      <c r="K42" s="78"/>
      <c r="L42" s="91"/>
      <c r="M42" s="91"/>
      <c r="N42" s="83"/>
      <c r="O42" s="22"/>
      <c r="P42" s="21"/>
      <c r="Q42" s="78"/>
      <c r="R42" s="91"/>
      <c r="S42" s="91"/>
      <c r="T42" s="83"/>
      <c r="U42" s="93"/>
      <c r="V42" s="93"/>
      <c r="W42" s="87"/>
      <c r="X42" s="22"/>
      <c r="Y42" s="21"/>
      <c r="Z42" s="20"/>
      <c r="AA42" s="22"/>
      <c r="AB42" s="21"/>
      <c r="AC42" s="78"/>
      <c r="AD42" s="91"/>
      <c r="AE42" s="91"/>
      <c r="AF42" s="83"/>
      <c r="AG42" s="19"/>
      <c r="AH42" s="18"/>
      <c r="AI42" s="78"/>
      <c r="AJ42" s="91"/>
      <c r="AK42" s="91"/>
      <c r="AL42" s="83"/>
      <c r="AM42" s="19"/>
      <c r="AN42" s="18"/>
      <c r="AO42" s="17"/>
      <c r="AP42" s="22"/>
      <c r="AQ42" s="21"/>
      <c r="AR42" s="78"/>
      <c r="AS42" s="91"/>
      <c r="AT42" s="91"/>
      <c r="AU42" s="83"/>
      <c r="AV42" s="22"/>
      <c r="AW42" s="21"/>
      <c r="AX42" s="78"/>
      <c r="AY42" s="91"/>
      <c r="AZ42" s="91"/>
      <c r="BA42" s="83"/>
      <c r="BB42" s="91"/>
      <c r="BC42" s="91"/>
      <c r="BD42" s="83"/>
      <c r="BE42" s="91"/>
      <c r="BF42" s="91"/>
      <c r="BG42" s="83"/>
      <c r="BH42" s="22"/>
      <c r="BI42" s="21"/>
      <c r="BJ42" s="20"/>
      <c r="BK42" s="22"/>
      <c r="BL42" s="21"/>
      <c r="BM42" s="20"/>
      <c r="BN42" s="22"/>
      <c r="BO42" s="21"/>
      <c r="BP42" s="78"/>
      <c r="BQ42" s="91"/>
      <c r="BR42" s="91"/>
      <c r="BS42" s="83"/>
      <c r="BT42" s="91"/>
      <c r="BU42" s="91"/>
      <c r="BV42" s="83"/>
      <c r="BW42" s="22"/>
      <c r="BX42" s="21"/>
      <c r="BY42" s="78"/>
      <c r="BZ42" s="91"/>
      <c r="CA42" s="91"/>
      <c r="CB42" s="83"/>
      <c r="CC42" s="93"/>
      <c r="CD42" s="93"/>
      <c r="CE42" s="87"/>
      <c r="CF42" s="22"/>
      <c r="CG42" s="23"/>
      <c r="CH42" s="103"/>
      <c r="CI42" s="91"/>
      <c r="CJ42" s="91"/>
      <c r="CK42" s="83"/>
      <c r="CL42" s="22"/>
      <c r="CM42" s="21"/>
      <c r="CN42" s="20"/>
      <c r="CO42" s="91"/>
      <c r="CP42" s="91"/>
      <c r="CQ42" s="83"/>
      <c r="CR42" s="22"/>
      <c r="CS42" s="21"/>
      <c r="CT42" s="20"/>
      <c r="CU42" s="91"/>
      <c r="CV42" s="91"/>
      <c r="CW42" s="83"/>
      <c r="CX42" s="91"/>
      <c r="CY42" s="91"/>
      <c r="CZ42" s="83"/>
      <c r="DA42" s="91"/>
      <c r="DB42" s="91"/>
      <c r="DC42" s="83"/>
      <c r="DD42" s="91"/>
      <c r="DE42" s="91"/>
      <c r="DF42" s="83"/>
      <c r="DG42" s="91"/>
      <c r="DH42" s="91"/>
      <c r="DI42" s="83"/>
      <c r="DJ42" s="91"/>
      <c r="DK42" s="91"/>
      <c r="DL42" s="83"/>
      <c r="DM42" s="91"/>
      <c r="DN42" s="91"/>
      <c r="DO42" s="83"/>
      <c r="DP42" s="91"/>
      <c r="DQ42" s="91"/>
      <c r="DR42" s="83"/>
      <c r="DS42" s="91"/>
      <c r="DT42" s="91"/>
      <c r="DU42" s="83"/>
      <c r="DV42" s="91"/>
      <c r="DW42" s="91"/>
      <c r="DX42" s="83"/>
      <c r="DY42" s="19"/>
      <c r="DZ42" s="18"/>
      <c r="EA42" s="17"/>
      <c r="EB42" s="91"/>
      <c r="EC42" s="91"/>
      <c r="ED42" s="83"/>
      <c r="EE42" s="91"/>
      <c r="EF42" s="91"/>
      <c r="EG42" s="83"/>
      <c r="EH42" s="16"/>
      <c r="EI42" s="15"/>
      <c r="EJ42" s="14"/>
      <c r="EK42" s="91"/>
      <c r="EL42" s="91"/>
      <c r="EM42" s="83"/>
      <c r="EN42" s="91"/>
      <c r="EO42" s="91"/>
      <c r="EP42" s="83"/>
      <c r="EQ42" s="91"/>
      <c r="ER42" s="91"/>
      <c r="ES42" s="83"/>
      <c r="ET42" s="91"/>
      <c r="EU42" s="91"/>
      <c r="EV42" s="83"/>
    </row>
    <row r="43" spans="1:152" s="155" customFormat="1" x14ac:dyDescent="0.25">
      <c r="A43" s="136" t="s">
        <v>39</v>
      </c>
      <c r="B43" s="137" t="s">
        <v>38</v>
      </c>
      <c r="C43" s="138"/>
      <c r="D43" s="139"/>
      <c r="E43" s="140"/>
      <c r="F43" s="141">
        <v>0.94</v>
      </c>
      <c r="G43" s="142">
        <v>0.94</v>
      </c>
      <c r="H43" s="143"/>
      <c r="I43" s="141">
        <v>0.97689999999999999</v>
      </c>
      <c r="J43" s="142">
        <v>0.97499999999999998</v>
      </c>
      <c r="K43" s="144"/>
      <c r="L43" s="145"/>
      <c r="M43" s="145"/>
      <c r="N43" s="145"/>
      <c r="O43" s="141"/>
      <c r="P43" s="142"/>
      <c r="Q43" s="144"/>
      <c r="R43" s="145"/>
      <c r="S43" s="145"/>
      <c r="T43" s="145"/>
      <c r="U43" s="146"/>
      <c r="V43" s="146"/>
      <c r="W43" s="146"/>
      <c r="X43" s="141">
        <v>1</v>
      </c>
      <c r="Y43" s="142">
        <v>0.95</v>
      </c>
      <c r="Z43" s="143"/>
      <c r="AA43" s="141">
        <v>0.2</v>
      </c>
      <c r="AB43" s="142">
        <v>0.27</v>
      </c>
      <c r="AC43" s="144"/>
      <c r="AD43" s="145"/>
      <c r="AE43" s="145"/>
      <c r="AF43" s="145"/>
      <c r="AG43" s="147">
        <v>0.51070000000000004</v>
      </c>
      <c r="AH43" s="148">
        <v>0.47139999999999999</v>
      </c>
      <c r="AI43" s="144"/>
      <c r="AJ43" s="145"/>
      <c r="AK43" s="145"/>
      <c r="AL43" s="145"/>
      <c r="AM43" s="147">
        <v>0.9083</v>
      </c>
      <c r="AN43" s="148">
        <v>0.80830000000000002</v>
      </c>
      <c r="AO43" s="149"/>
      <c r="AP43" s="141">
        <v>0.7167</v>
      </c>
      <c r="AQ43" s="142">
        <v>0.7167</v>
      </c>
      <c r="AR43" s="144"/>
      <c r="AS43" s="145"/>
      <c r="AT43" s="145"/>
      <c r="AU43" s="145"/>
      <c r="AV43" s="141"/>
      <c r="AW43" s="142"/>
      <c r="AX43" s="144"/>
      <c r="AY43" s="145"/>
      <c r="AZ43" s="145"/>
      <c r="BA43" s="145"/>
      <c r="BB43" s="145"/>
      <c r="BC43" s="145"/>
      <c r="BD43" s="145"/>
      <c r="BE43" s="145"/>
      <c r="BF43" s="145"/>
      <c r="BG43" s="145"/>
      <c r="BH43" s="141">
        <v>0.57499999999999996</v>
      </c>
      <c r="BI43" s="142">
        <v>0.57499999999999996</v>
      </c>
      <c r="BJ43" s="143"/>
      <c r="BK43" s="141">
        <v>0.65</v>
      </c>
      <c r="BL43" s="142">
        <v>0.65</v>
      </c>
      <c r="BM43" s="143"/>
      <c r="BN43" s="141">
        <v>0.54379999999999995</v>
      </c>
      <c r="BO43" s="142">
        <v>0.29380000000000001</v>
      </c>
      <c r="BP43" s="144"/>
      <c r="BQ43" s="145"/>
      <c r="BR43" s="145"/>
      <c r="BS43" s="145"/>
      <c r="BT43" s="145"/>
      <c r="BU43" s="145"/>
      <c r="BV43" s="145"/>
      <c r="BW43" s="141">
        <v>0.95</v>
      </c>
      <c r="BX43" s="142">
        <v>0.82499999999999996</v>
      </c>
      <c r="BY43" s="144"/>
      <c r="BZ43" s="145"/>
      <c r="CA43" s="145"/>
      <c r="CB43" s="145"/>
      <c r="CC43" s="146"/>
      <c r="CD43" s="146"/>
      <c r="CE43" s="146"/>
      <c r="CF43" s="141"/>
      <c r="CG43" s="150"/>
      <c r="CH43" s="151"/>
      <c r="CI43" s="145"/>
      <c r="CJ43" s="145"/>
      <c r="CK43" s="145"/>
      <c r="CL43" s="141">
        <v>0.63749999999999996</v>
      </c>
      <c r="CM43" s="142">
        <v>0.63749999999999996</v>
      </c>
      <c r="CN43" s="143"/>
      <c r="CO43" s="145"/>
      <c r="CP43" s="145"/>
      <c r="CQ43" s="145"/>
      <c r="CR43" s="141">
        <v>0</v>
      </c>
      <c r="CS43" s="142">
        <v>0</v>
      </c>
      <c r="CT43" s="143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7"/>
      <c r="DZ43" s="148"/>
      <c r="EA43" s="149"/>
      <c r="EB43" s="145"/>
      <c r="EC43" s="145"/>
      <c r="ED43" s="145"/>
      <c r="EE43" s="145"/>
      <c r="EF43" s="145"/>
      <c r="EG43" s="145"/>
      <c r="EH43" s="152"/>
      <c r="EI43" s="153"/>
      <c r="EJ43" s="154"/>
      <c r="EK43" s="145"/>
      <c r="EL43" s="145"/>
      <c r="EM43" s="145"/>
      <c r="EN43" s="145"/>
      <c r="EO43" s="145"/>
      <c r="EP43" s="145"/>
      <c r="EQ43" s="145"/>
      <c r="ER43" s="145"/>
      <c r="ES43" s="145"/>
      <c r="ET43" s="145"/>
      <c r="EU43" s="145"/>
      <c r="EV43" s="145"/>
    </row>
    <row r="44" spans="1:152" s="29" customFormat="1" x14ac:dyDescent="0.25">
      <c r="A44" s="43"/>
      <c r="B44" s="56"/>
      <c r="C44" s="48"/>
      <c r="D44" s="47"/>
      <c r="E44" s="46"/>
      <c r="F44" s="53"/>
      <c r="G44" s="52"/>
      <c r="H44" s="38"/>
      <c r="I44" s="53"/>
      <c r="J44" s="52"/>
      <c r="K44" s="79"/>
      <c r="L44" s="84"/>
      <c r="M44" s="84"/>
      <c r="N44" s="84"/>
      <c r="O44" s="53"/>
      <c r="P44" s="52"/>
      <c r="Q44" s="79"/>
      <c r="R44" s="84"/>
      <c r="S44" s="84"/>
      <c r="T44" s="84"/>
      <c r="U44" s="88"/>
      <c r="V44" s="88"/>
      <c r="W44" s="88"/>
      <c r="X44" s="53"/>
      <c r="Y44" s="52"/>
      <c r="Z44" s="38"/>
      <c r="AA44" s="53"/>
      <c r="AB44" s="52"/>
      <c r="AC44" s="79"/>
      <c r="AD44" s="84"/>
      <c r="AE44" s="84"/>
      <c r="AF44" s="84"/>
      <c r="AG44" s="35"/>
      <c r="AH44" s="34"/>
      <c r="AI44" s="79"/>
      <c r="AJ44" s="84"/>
      <c r="AK44" s="84"/>
      <c r="AL44" s="84"/>
      <c r="AM44" s="35"/>
      <c r="AN44" s="34"/>
      <c r="AO44" s="33"/>
      <c r="AP44" s="53"/>
      <c r="AQ44" s="52"/>
      <c r="AR44" s="79"/>
      <c r="AS44" s="84"/>
      <c r="AT44" s="84"/>
      <c r="AU44" s="84"/>
      <c r="AV44" s="53"/>
      <c r="AW44" s="52"/>
      <c r="AX44" s="79"/>
      <c r="AY44" s="84"/>
      <c r="AZ44" s="84"/>
      <c r="BA44" s="84"/>
      <c r="BB44" s="84"/>
      <c r="BC44" s="84"/>
      <c r="BD44" s="84"/>
      <c r="BE44" s="84"/>
      <c r="BF44" s="84"/>
      <c r="BG44" s="84"/>
      <c r="BH44" s="53"/>
      <c r="BI44" s="52"/>
      <c r="BJ44" s="38"/>
      <c r="BK44" s="53"/>
      <c r="BL44" s="52"/>
      <c r="BM44" s="38"/>
      <c r="BN44" s="53"/>
      <c r="BO44" s="52"/>
      <c r="BP44" s="79"/>
      <c r="BQ44" s="84"/>
      <c r="BR44" s="84"/>
      <c r="BS44" s="84"/>
      <c r="BT44" s="84"/>
      <c r="BU44" s="84"/>
      <c r="BV44" s="84"/>
      <c r="BW44" s="53"/>
      <c r="BX44" s="52"/>
      <c r="BY44" s="79"/>
      <c r="BZ44" s="84"/>
      <c r="CA44" s="84"/>
      <c r="CB44" s="84"/>
      <c r="CC44" s="88"/>
      <c r="CD44" s="88"/>
      <c r="CE44" s="88"/>
      <c r="CF44" s="53"/>
      <c r="CG44" s="54"/>
      <c r="CH44" s="104"/>
      <c r="CI44" s="84"/>
      <c r="CJ44" s="84"/>
      <c r="CK44" s="84"/>
      <c r="CL44" s="53"/>
      <c r="CM44" s="52"/>
      <c r="CN44" s="38"/>
      <c r="CO44" s="84"/>
      <c r="CP44" s="84"/>
      <c r="CQ44" s="84"/>
      <c r="CR44" s="53"/>
      <c r="CS44" s="52"/>
      <c r="CT44" s="38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35"/>
      <c r="DZ44" s="34"/>
      <c r="EA44" s="33"/>
      <c r="EB44" s="84"/>
      <c r="EC44" s="84"/>
      <c r="ED44" s="84"/>
      <c r="EE44" s="84"/>
      <c r="EF44" s="84"/>
      <c r="EG44" s="84"/>
      <c r="EH44" s="32"/>
      <c r="EI44" s="31"/>
      <c r="EJ44" s="30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</row>
    <row r="45" spans="1:152" s="124" customFormat="1" x14ac:dyDescent="0.25">
      <c r="A45" s="108" t="s">
        <v>37</v>
      </c>
      <c r="B45" s="109" t="s">
        <v>36</v>
      </c>
      <c r="C45" s="125"/>
      <c r="D45" s="126"/>
      <c r="E45" s="127"/>
      <c r="F45" s="110">
        <v>0.80500000000000005</v>
      </c>
      <c r="G45" s="111">
        <v>0.3</v>
      </c>
      <c r="H45" s="112"/>
      <c r="I45" s="110">
        <v>0.78080000000000005</v>
      </c>
      <c r="J45" s="111">
        <v>2.3099999999999999E-2</v>
      </c>
      <c r="K45" s="114"/>
      <c r="L45" s="115"/>
      <c r="M45" s="115"/>
      <c r="N45" s="115"/>
      <c r="O45" s="110"/>
      <c r="P45" s="111"/>
      <c r="Q45" s="114"/>
      <c r="R45" s="115"/>
      <c r="S45" s="115"/>
      <c r="T45" s="115"/>
      <c r="U45" s="116"/>
      <c r="V45" s="116"/>
      <c r="W45" s="116"/>
      <c r="X45" s="110">
        <v>0.88329999999999997</v>
      </c>
      <c r="Y45" s="111">
        <v>0.3</v>
      </c>
      <c r="Z45" s="112"/>
      <c r="AA45" s="110">
        <v>0.55000000000000004</v>
      </c>
      <c r="AB45" s="111">
        <v>0.3</v>
      </c>
      <c r="AC45" s="114"/>
      <c r="AD45" s="115"/>
      <c r="AE45" s="115"/>
      <c r="AF45" s="115"/>
      <c r="AG45" s="113">
        <v>0.6321</v>
      </c>
      <c r="AH45" s="117">
        <v>0</v>
      </c>
      <c r="AI45" s="114"/>
      <c r="AJ45" s="115"/>
      <c r="AK45" s="115"/>
      <c r="AL45" s="115"/>
      <c r="AM45" s="113">
        <v>0.15</v>
      </c>
      <c r="AN45" s="117">
        <v>0</v>
      </c>
      <c r="AO45" s="118"/>
      <c r="AP45" s="110">
        <v>0.81669999999999998</v>
      </c>
      <c r="AQ45" s="111">
        <v>0.3</v>
      </c>
      <c r="AR45" s="114"/>
      <c r="AS45" s="115"/>
      <c r="AT45" s="115"/>
      <c r="AU45" s="115"/>
      <c r="AV45" s="110"/>
      <c r="AW45" s="111"/>
      <c r="AX45" s="114"/>
      <c r="AY45" s="115"/>
      <c r="AZ45" s="115"/>
      <c r="BA45" s="115"/>
      <c r="BB45" s="115"/>
      <c r="BC45" s="115"/>
      <c r="BD45" s="115"/>
      <c r="BE45" s="115"/>
      <c r="BF45" s="115"/>
      <c r="BG45" s="115"/>
      <c r="BH45" s="110">
        <v>0.22500000000000001</v>
      </c>
      <c r="BI45" s="111">
        <v>0.3</v>
      </c>
      <c r="BJ45" s="112"/>
      <c r="BK45" s="110">
        <v>0.27500000000000002</v>
      </c>
      <c r="BL45" s="111">
        <v>0.3</v>
      </c>
      <c r="BM45" s="112"/>
      <c r="BN45" s="110">
        <v>0.1</v>
      </c>
      <c r="BO45" s="111">
        <v>0.3</v>
      </c>
      <c r="BP45" s="114"/>
      <c r="BQ45" s="115"/>
      <c r="BR45" s="115"/>
      <c r="BS45" s="115"/>
      <c r="BT45" s="115"/>
      <c r="BU45" s="115"/>
      <c r="BV45" s="115"/>
      <c r="BW45" s="110">
        <v>0.47499999999999998</v>
      </c>
      <c r="BX45" s="111">
        <v>0.3</v>
      </c>
      <c r="BY45" s="114"/>
      <c r="BZ45" s="115"/>
      <c r="CA45" s="115"/>
      <c r="CB45" s="115"/>
      <c r="CC45" s="116"/>
      <c r="CD45" s="116"/>
      <c r="CE45" s="116"/>
      <c r="CF45" s="110"/>
      <c r="CG45" s="119"/>
      <c r="CH45" s="120"/>
      <c r="CI45" s="115"/>
      <c r="CJ45" s="115"/>
      <c r="CK45" s="115"/>
      <c r="CL45" s="110">
        <v>0</v>
      </c>
      <c r="CM45" s="111">
        <v>0.3</v>
      </c>
      <c r="CN45" s="112"/>
      <c r="CO45" s="115"/>
      <c r="CP45" s="115"/>
      <c r="CQ45" s="115"/>
      <c r="CR45" s="110">
        <v>0</v>
      </c>
      <c r="CS45" s="111">
        <v>0.3</v>
      </c>
      <c r="CT45" s="112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3"/>
      <c r="DZ45" s="117"/>
      <c r="EA45" s="118"/>
      <c r="EB45" s="115"/>
      <c r="EC45" s="115"/>
      <c r="ED45" s="115"/>
      <c r="EE45" s="115"/>
      <c r="EF45" s="115"/>
      <c r="EG45" s="115"/>
      <c r="EH45" s="121"/>
      <c r="EI45" s="122"/>
      <c r="EJ45" s="123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</row>
    <row r="46" spans="1:152" x14ac:dyDescent="0.25">
      <c r="A46" s="28" t="s">
        <v>35</v>
      </c>
      <c r="B46" s="55" t="s">
        <v>34</v>
      </c>
      <c r="C46" s="26"/>
      <c r="D46" s="25"/>
      <c r="E46" s="24"/>
      <c r="F46" s="22"/>
      <c r="G46" s="21"/>
      <c r="H46" s="20"/>
      <c r="I46" s="22"/>
      <c r="J46" s="21"/>
      <c r="K46" s="78"/>
      <c r="L46" s="91"/>
      <c r="M46" s="91"/>
      <c r="N46" s="83"/>
      <c r="O46" s="22"/>
      <c r="P46" s="21"/>
      <c r="Q46" s="78"/>
      <c r="R46" s="91"/>
      <c r="S46" s="91"/>
      <c r="T46" s="83"/>
      <c r="U46" s="93"/>
      <c r="V46" s="93"/>
      <c r="W46" s="87"/>
      <c r="X46" s="22"/>
      <c r="Y46" s="21"/>
      <c r="Z46" s="20"/>
      <c r="AA46" s="22"/>
      <c r="AB46" s="21"/>
      <c r="AC46" s="78"/>
      <c r="AD46" s="91"/>
      <c r="AE46" s="91"/>
      <c r="AF46" s="83"/>
      <c r="AG46" s="19"/>
      <c r="AH46" s="18"/>
      <c r="AI46" s="78"/>
      <c r="AJ46" s="91"/>
      <c r="AK46" s="91"/>
      <c r="AL46" s="83"/>
      <c r="AM46" s="19"/>
      <c r="AN46" s="18"/>
      <c r="AO46" s="17"/>
      <c r="AP46" s="22"/>
      <c r="AQ46" s="21"/>
      <c r="AR46" s="78"/>
      <c r="AS46" s="91"/>
      <c r="AT46" s="91"/>
      <c r="AU46" s="83"/>
      <c r="AV46" s="22"/>
      <c r="AW46" s="21"/>
      <c r="AX46" s="78"/>
      <c r="AY46" s="91"/>
      <c r="AZ46" s="91"/>
      <c r="BA46" s="83"/>
      <c r="BB46" s="91"/>
      <c r="BC46" s="91"/>
      <c r="BD46" s="83"/>
      <c r="BE46" s="91"/>
      <c r="BF46" s="91"/>
      <c r="BG46" s="83"/>
      <c r="BH46" s="22"/>
      <c r="BI46" s="21"/>
      <c r="BJ46" s="20"/>
      <c r="BK46" s="22"/>
      <c r="BL46" s="21"/>
      <c r="BM46" s="20"/>
      <c r="BN46" s="22"/>
      <c r="BO46" s="21"/>
      <c r="BP46" s="78"/>
      <c r="BQ46" s="91"/>
      <c r="BR46" s="91"/>
      <c r="BS46" s="83"/>
      <c r="BT46" s="91"/>
      <c r="BU46" s="91"/>
      <c r="BV46" s="83"/>
      <c r="BW46" s="22"/>
      <c r="BX46" s="21"/>
      <c r="BY46" s="78"/>
      <c r="BZ46" s="91"/>
      <c r="CA46" s="91"/>
      <c r="CB46" s="83"/>
      <c r="CC46" s="93"/>
      <c r="CD46" s="93"/>
      <c r="CE46" s="87"/>
      <c r="CF46" s="22"/>
      <c r="CG46" s="23"/>
      <c r="CH46" s="103"/>
      <c r="CI46" s="91"/>
      <c r="CJ46" s="91"/>
      <c r="CK46" s="83"/>
      <c r="CL46" s="22"/>
      <c r="CM46" s="21"/>
      <c r="CN46" s="20"/>
      <c r="CO46" s="91"/>
      <c r="CP46" s="91"/>
      <c r="CQ46" s="83"/>
      <c r="CR46" s="22"/>
      <c r="CS46" s="21"/>
      <c r="CT46" s="20"/>
      <c r="CU46" s="91"/>
      <c r="CV46" s="91"/>
      <c r="CW46" s="83"/>
      <c r="CX46" s="91"/>
      <c r="CY46" s="91"/>
      <c r="CZ46" s="83"/>
      <c r="DA46" s="91"/>
      <c r="DB46" s="91"/>
      <c r="DC46" s="83"/>
      <c r="DD46" s="91"/>
      <c r="DE46" s="91"/>
      <c r="DF46" s="83"/>
      <c r="DG46" s="91"/>
      <c r="DH46" s="91"/>
      <c r="DI46" s="83"/>
      <c r="DJ46" s="91"/>
      <c r="DK46" s="91"/>
      <c r="DL46" s="83"/>
      <c r="DM46" s="91"/>
      <c r="DN46" s="91"/>
      <c r="DO46" s="83"/>
      <c r="DP46" s="91"/>
      <c r="DQ46" s="91"/>
      <c r="DR46" s="83"/>
      <c r="DS46" s="91"/>
      <c r="DT46" s="91"/>
      <c r="DU46" s="83"/>
      <c r="DV46" s="91"/>
      <c r="DW46" s="91"/>
      <c r="DX46" s="83"/>
      <c r="DY46" s="19"/>
      <c r="DZ46" s="18"/>
      <c r="EA46" s="17"/>
      <c r="EB46" s="91"/>
      <c r="EC46" s="91"/>
      <c r="ED46" s="83"/>
      <c r="EE46" s="91"/>
      <c r="EF46" s="91"/>
      <c r="EG46" s="83"/>
      <c r="EH46" s="16"/>
      <c r="EI46" s="15"/>
      <c r="EJ46" s="14"/>
      <c r="EK46" s="91"/>
      <c r="EL46" s="91"/>
      <c r="EM46" s="83"/>
      <c r="EN46" s="91"/>
      <c r="EO46" s="91"/>
      <c r="EP46" s="83"/>
      <c r="EQ46" s="91"/>
      <c r="ER46" s="91"/>
      <c r="ES46" s="83"/>
      <c r="ET46" s="91"/>
      <c r="EU46" s="91"/>
      <c r="EV46" s="83"/>
    </row>
    <row r="47" spans="1:152" x14ac:dyDescent="0.25">
      <c r="A47" s="28" t="s">
        <v>33</v>
      </c>
      <c r="B47" s="55" t="s">
        <v>32</v>
      </c>
      <c r="C47" s="26"/>
      <c r="D47" s="25"/>
      <c r="E47" s="24"/>
      <c r="F47" s="22"/>
      <c r="G47" s="21"/>
      <c r="H47" s="20"/>
      <c r="I47" s="22"/>
      <c r="J47" s="21"/>
      <c r="K47" s="78"/>
      <c r="L47" s="91"/>
      <c r="M47" s="91"/>
      <c r="N47" s="83"/>
      <c r="O47" s="22"/>
      <c r="P47" s="21"/>
      <c r="Q47" s="78"/>
      <c r="R47" s="91"/>
      <c r="S47" s="91"/>
      <c r="T47" s="83"/>
      <c r="U47" s="93"/>
      <c r="V47" s="93"/>
      <c r="W47" s="87"/>
      <c r="X47" s="22"/>
      <c r="Y47" s="21"/>
      <c r="Z47" s="20"/>
      <c r="AA47" s="22"/>
      <c r="AB47" s="21"/>
      <c r="AC47" s="78"/>
      <c r="AD47" s="91"/>
      <c r="AE47" s="91"/>
      <c r="AF47" s="83"/>
      <c r="AG47" s="19"/>
      <c r="AH47" s="18"/>
      <c r="AI47" s="78"/>
      <c r="AJ47" s="91"/>
      <c r="AK47" s="91"/>
      <c r="AL47" s="83"/>
      <c r="AM47" s="19"/>
      <c r="AN47" s="18"/>
      <c r="AO47" s="17"/>
      <c r="AP47" s="22"/>
      <c r="AQ47" s="21"/>
      <c r="AR47" s="78"/>
      <c r="AS47" s="91"/>
      <c r="AT47" s="91"/>
      <c r="AU47" s="83"/>
      <c r="AV47" s="22"/>
      <c r="AW47" s="21"/>
      <c r="AX47" s="100"/>
      <c r="AY47" s="91"/>
      <c r="AZ47" s="91"/>
      <c r="BA47" s="101"/>
      <c r="BB47" s="91"/>
      <c r="BC47" s="91"/>
      <c r="BD47" s="101"/>
      <c r="BE47" s="91"/>
      <c r="BF47" s="91"/>
      <c r="BG47" s="101"/>
      <c r="BH47" s="22"/>
      <c r="BI47" s="21"/>
      <c r="BJ47" s="20"/>
      <c r="BK47" s="22"/>
      <c r="BL47" s="21"/>
      <c r="BM47" s="20"/>
      <c r="BN47" s="22"/>
      <c r="BO47" s="21"/>
      <c r="BP47" s="78"/>
      <c r="BQ47" s="91"/>
      <c r="BR47" s="91"/>
      <c r="BS47" s="83"/>
      <c r="BT47" s="91"/>
      <c r="BU47" s="91"/>
      <c r="BV47" s="83"/>
      <c r="BW47" s="22"/>
      <c r="BX47" s="21"/>
      <c r="BY47" s="78"/>
      <c r="BZ47" s="91"/>
      <c r="CA47" s="91"/>
      <c r="CB47" s="83"/>
      <c r="CC47" s="93"/>
      <c r="CD47" s="93"/>
      <c r="CE47" s="87"/>
      <c r="CF47" s="22"/>
      <c r="CG47" s="23"/>
      <c r="CH47" s="103"/>
      <c r="CI47" s="91"/>
      <c r="CJ47" s="91"/>
      <c r="CK47" s="83"/>
      <c r="CL47" s="22"/>
      <c r="CM47" s="21"/>
      <c r="CN47" s="20"/>
      <c r="CO47" s="91"/>
      <c r="CP47" s="91"/>
      <c r="CQ47" s="83"/>
      <c r="CR47" s="22"/>
      <c r="CS47" s="21"/>
      <c r="CT47" s="20"/>
      <c r="CU47" s="91"/>
      <c r="CV47" s="91"/>
      <c r="CW47" s="83"/>
      <c r="CX47" s="91"/>
      <c r="CY47" s="91"/>
      <c r="CZ47" s="83"/>
      <c r="DA47" s="91"/>
      <c r="DB47" s="91"/>
      <c r="DC47" s="83"/>
      <c r="DD47" s="91"/>
      <c r="DE47" s="91"/>
      <c r="DF47" s="83"/>
      <c r="DG47" s="91"/>
      <c r="DH47" s="91"/>
      <c r="DI47" s="83"/>
      <c r="DJ47" s="91"/>
      <c r="DK47" s="91"/>
      <c r="DL47" s="83"/>
      <c r="DM47" s="91"/>
      <c r="DN47" s="91"/>
      <c r="DO47" s="83"/>
      <c r="DP47" s="91"/>
      <c r="DQ47" s="91"/>
      <c r="DR47" s="83"/>
      <c r="DS47" s="91"/>
      <c r="DT47" s="91"/>
      <c r="DU47" s="83"/>
      <c r="DV47" s="91"/>
      <c r="DW47" s="91"/>
      <c r="DX47" s="83"/>
      <c r="DY47" s="19"/>
      <c r="DZ47" s="18"/>
      <c r="EA47" s="17"/>
      <c r="EB47" s="91"/>
      <c r="EC47" s="91"/>
      <c r="ED47" s="83"/>
      <c r="EE47" s="91"/>
      <c r="EF47" s="91"/>
      <c r="EG47" s="83"/>
      <c r="EH47" s="16"/>
      <c r="EI47" s="15"/>
      <c r="EJ47" s="14"/>
      <c r="EK47" s="91"/>
      <c r="EL47" s="91"/>
      <c r="EM47" s="83"/>
      <c r="EN47" s="91"/>
      <c r="EO47" s="91"/>
      <c r="EP47" s="83"/>
      <c r="EQ47" s="91"/>
      <c r="ER47" s="91"/>
      <c r="ES47" s="83"/>
      <c r="ET47" s="91"/>
      <c r="EU47" s="91"/>
      <c r="EV47" s="83"/>
    </row>
    <row r="48" spans="1:152" x14ac:dyDescent="0.25">
      <c r="A48" s="28" t="s">
        <v>31</v>
      </c>
      <c r="B48" s="55" t="s">
        <v>30</v>
      </c>
      <c r="C48" s="26"/>
      <c r="D48" s="25"/>
      <c r="E48" s="24"/>
      <c r="F48" s="22"/>
      <c r="G48" s="21"/>
      <c r="H48" s="20"/>
      <c r="I48" s="22"/>
      <c r="J48" s="21"/>
      <c r="K48" s="78"/>
      <c r="L48" s="91"/>
      <c r="M48" s="91"/>
      <c r="N48" s="83"/>
      <c r="O48" s="22"/>
      <c r="P48" s="21"/>
      <c r="Q48" s="78"/>
      <c r="R48" s="91"/>
      <c r="S48" s="91"/>
      <c r="T48" s="83"/>
      <c r="U48" s="93"/>
      <c r="V48" s="93"/>
      <c r="W48" s="87"/>
      <c r="X48" s="22"/>
      <c r="Y48" s="21"/>
      <c r="Z48" s="20"/>
      <c r="AA48" s="22"/>
      <c r="AB48" s="21"/>
      <c r="AC48" s="78"/>
      <c r="AD48" s="91"/>
      <c r="AE48" s="91"/>
      <c r="AF48" s="83"/>
      <c r="AG48" s="19"/>
      <c r="AH48" s="18"/>
      <c r="AI48" s="78"/>
      <c r="AJ48" s="91"/>
      <c r="AK48" s="91"/>
      <c r="AL48" s="83"/>
      <c r="AM48" s="19"/>
      <c r="AN48" s="18"/>
      <c r="AO48" s="17"/>
      <c r="AP48" s="22"/>
      <c r="AQ48" s="21"/>
      <c r="AR48" s="78"/>
      <c r="AS48" s="91"/>
      <c r="AT48" s="91"/>
      <c r="AU48" s="83"/>
      <c r="AV48" s="22"/>
      <c r="AW48" s="21"/>
      <c r="AX48" s="78"/>
      <c r="AY48" s="91"/>
      <c r="AZ48" s="91"/>
      <c r="BA48" s="83"/>
      <c r="BB48" s="91"/>
      <c r="BC48" s="91"/>
      <c r="BD48" s="83"/>
      <c r="BE48" s="91"/>
      <c r="BF48" s="91"/>
      <c r="BG48" s="83"/>
      <c r="BH48" s="22"/>
      <c r="BI48" s="21"/>
      <c r="BJ48" s="20"/>
      <c r="BK48" s="22"/>
      <c r="BL48" s="21"/>
      <c r="BM48" s="20"/>
      <c r="BN48" s="22"/>
      <c r="BO48" s="21"/>
      <c r="BP48" s="78"/>
      <c r="BQ48" s="91"/>
      <c r="BR48" s="91"/>
      <c r="BS48" s="83"/>
      <c r="BT48" s="91"/>
      <c r="BU48" s="91"/>
      <c r="BV48" s="83"/>
      <c r="BW48" s="22"/>
      <c r="BX48" s="21"/>
      <c r="BY48" s="78"/>
      <c r="BZ48" s="91"/>
      <c r="CA48" s="91"/>
      <c r="CB48" s="83"/>
      <c r="CC48" s="93"/>
      <c r="CD48" s="93"/>
      <c r="CE48" s="87"/>
      <c r="CF48" s="22"/>
      <c r="CG48" s="23"/>
      <c r="CH48" s="103"/>
      <c r="CI48" s="91"/>
      <c r="CJ48" s="91"/>
      <c r="CK48" s="83"/>
      <c r="CL48" s="22"/>
      <c r="CM48" s="21"/>
      <c r="CN48" s="20"/>
      <c r="CO48" s="91"/>
      <c r="CP48" s="91"/>
      <c r="CQ48" s="83"/>
      <c r="CR48" s="22"/>
      <c r="CS48" s="21"/>
      <c r="CT48" s="20"/>
      <c r="CU48" s="91"/>
      <c r="CV48" s="91"/>
      <c r="CW48" s="83"/>
      <c r="CX48" s="91"/>
      <c r="CY48" s="91"/>
      <c r="CZ48" s="83"/>
      <c r="DA48" s="91"/>
      <c r="DB48" s="91"/>
      <c r="DC48" s="83"/>
      <c r="DD48" s="91"/>
      <c r="DE48" s="91"/>
      <c r="DF48" s="83"/>
      <c r="DG48" s="91"/>
      <c r="DH48" s="91"/>
      <c r="DI48" s="83"/>
      <c r="DJ48" s="91"/>
      <c r="DK48" s="91"/>
      <c r="DL48" s="83"/>
      <c r="DM48" s="91"/>
      <c r="DN48" s="91"/>
      <c r="DO48" s="83"/>
      <c r="DP48" s="91"/>
      <c r="DQ48" s="91"/>
      <c r="DR48" s="83"/>
      <c r="DS48" s="91"/>
      <c r="DT48" s="91"/>
      <c r="DU48" s="83"/>
      <c r="DV48" s="91"/>
      <c r="DW48" s="91"/>
      <c r="DX48" s="83"/>
      <c r="DY48" s="19"/>
      <c r="DZ48" s="18"/>
      <c r="EA48" s="17"/>
      <c r="EB48" s="91"/>
      <c r="EC48" s="91"/>
      <c r="ED48" s="83"/>
      <c r="EE48" s="91"/>
      <c r="EF48" s="91"/>
      <c r="EG48" s="83"/>
      <c r="EH48" s="16"/>
      <c r="EI48" s="15"/>
      <c r="EJ48" s="14"/>
      <c r="EK48" s="91"/>
      <c r="EL48" s="91"/>
      <c r="EM48" s="83"/>
      <c r="EN48" s="91"/>
      <c r="EO48" s="91"/>
      <c r="EP48" s="83"/>
      <c r="EQ48" s="91"/>
      <c r="ER48" s="91"/>
      <c r="ES48" s="83"/>
      <c r="ET48" s="91"/>
      <c r="EU48" s="91"/>
      <c r="EV48" s="83"/>
    </row>
    <row r="49" spans="1:152" x14ac:dyDescent="0.25">
      <c r="A49" s="28" t="s">
        <v>29</v>
      </c>
      <c r="B49" s="55" t="s">
        <v>28</v>
      </c>
      <c r="C49" s="26"/>
      <c r="D49" s="25"/>
      <c r="E49" s="24"/>
      <c r="F49" s="22"/>
      <c r="G49" s="21"/>
      <c r="H49" s="20"/>
      <c r="I49" s="22"/>
      <c r="J49" s="21"/>
      <c r="K49" s="78"/>
      <c r="L49" s="91"/>
      <c r="M49" s="91"/>
      <c r="N49" s="83"/>
      <c r="O49" s="22"/>
      <c r="P49" s="21"/>
      <c r="Q49" s="78"/>
      <c r="R49" s="91"/>
      <c r="S49" s="91"/>
      <c r="T49" s="83"/>
      <c r="U49" s="93"/>
      <c r="V49" s="93"/>
      <c r="W49" s="87"/>
      <c r="X49" s="22"/>
      <c r="Y49" s="21"/>
      <c r="Z49" s="20"/>
      <c r="AA49" s="22"/>
      <c r="AB49" s="21"/>
      <c r="AC49" s="78"/>
      <c r="AD49" s="91"/>
      <c r="AE49" s="91"/>
      <c r="AF49" s="83"/>
      <c r="AG49" s="19"/>
      <c r="AH49" s="18"/>
      <c r="AI49" s="78"/>
      <c r="AJ49" s="91"/>
      <c r="AK49" s="91"/>
      <c r="AL49" s="83"/>
      <c r="AM49" s="19"/>
      <c r="AN49" s="18"/>
      <c r="AO49" s="17"/>
      <c r="AP49" s="22"/>
      <c r="AQ49" s="21"/>
      <c r="AR49" s="78"/>
      <c r="AS49" s="91"/>
      <c r="AT49" s="91"/>
      <c r="AU49" s="83"/>
      <c r="AV49" s="22"/>
      <c r="AW49" s="21"/>
      <c r="AX49" s="78"/>
      <c r="AY49" s="91"/>
      <c r="AZ49" s="91"/>
      <c r="BA49" s="83"/>
      <c r="BB49" s="91"/>
      <c r="BC49" s="91"/>
      <c r="BD49" s="83"/>
      <c r="BE49" s="91"/>
      <c r="BF49" s="91"/>
      <c r="BG49" s="83"/>
      <c r="BH49" s="22"/>
      <c r="BI49" s="21"/>
      <c r="BJ49" s="20"/>
      <c r="BK49" s="22"/>
      <c r="BL49" s="21"/>
      <c r="BM49" s="20"/>
      <c r="BN49" s="22"/>
      <c r="BO49" s="21"/>
      <c r="BP49" s="78"/>
      <c r="BQ49" s="91"/>
      <c r="BR49" s="91"/>
      <c r="BS49" s="83"/>
      <c r="BT49" s="91"/>
      <c r="BU49" s="91"/>
      <c r="BV49" s="83"/>
      <c r="BW49" s="22"/>
      <c r="BX49" s="21"/>
      <c r="BY49" s="78"/>
      <c r="BZ49" s="91"/>
      <c r="CA49" s="91"/>
      <c r="CB49" s="83"/>
      <c r="CC49" s="93"/>
      <c r="CD49" s="93"/>
      <c r="CE49" s="87"/>
      <c r="CF49" s="22"/>
      <c r="CG49" s="23"/>
      <c r="CH49" s="103"/>
      <c r="CI49" s="91"/>
      <c r="CJ49" s="91"/>
      <c r="CK49" s="83"/>
      <c r="CL49" s="22"/>
      <c r="CM49" s="21"/>
      <c r="CN49" s="20"/>
      <c r="CO49" s="91"/>
      <c r="CP49" s="91"/>
      <c r="CQ49" s="83"/>
      <c r="CR49" s="22"/>
      <c r="CS49" s="21"/>
      <c r="CT49" s="20"/>
      <c r="CU49" s="91"/>
      <c r="CV49" s="91"/>
      <c r="CW49" s="83"/>
      <c r="CX49" s="91"/>
      <c r="CY49" s="91"/>
      <c r="CZ49" s="83"/>
      <c r="DA49" s="91"/>
      <c r="DB49" s="91"/>
      <c r="DC49" s="83"/>
      <c r="DD49" s="91"/>
      <c r="DE49" s="91"/>
      <c r="DF49" s="83"/>
      <c r="DG49" s="91"/>
      <c r="DH49" s="91"/>
      <c r="DI49" s="83"/>
      <c r="DJ49" s="91"/>
      <c r="DK49" s="91"/>
      <c r="DL49" s="83"/>
      <c r="DM49" s="91"/>
      <c r="DN49" s="91"/>
      <c r="DO49" s="83"/>
      <c r="DP49" s="91"/>
      <c r="DQ49" s="91"/>
      <c r="DR49" s="83"/>
      <c r="DS49" s="91"/>
      <c r="DT49" s="91"/>
      <c r="DU49" s="83"/>
      <c r="DV49" s="91"/>
      <c r="DW49" s="91"/>
      <c r="DX49" s="83"/>
      <c r="DY49" s="19"/>
      <c r="DZ49" s="18"/>
      <c r="EA49" s="17"/>
      <c r="EB49" s="91"/>
      <c r="EC49" s="91"/>
      <c r="ED49" s="83"/>
      <c r="EE49" s="91"/>
      <c r="EF49" s="91"/>
      <c r="EG49" s="83"/>
      <c r="EH49" s="16"/>
      <c r="EI49" s="15"/>
      <c r="EJ49" s="14"/>
      <c r="EK49" s="91"/>
      <c r="EL49" s="91"/>
      <c r="EM49" s="83"/>
      <c r="EN49" s="91"/>
      <c r="EO49" s="91"/>
      <c r="EP49" s="83"/>
      <c r="EQ49" s="91"/>
      <c r="ER49" s="91"/>
      <c r="ES49" s="83"/>
      <c r="ET49" s="91"/>
      <c r="EU49" s="91"/>
      <c r="EV49" s="83"/>
    </row>
    <row r="50" spans="1:152" x14ac:dyDescent="0.25">
      <c r="A50" s="28" t="s">
        <v>27</v>
      </c>
      <c r="B50" s="55" t="s">
        <v>26</v>
      </c>
      <c r="C50" s="26"/>
      <c r="D50" s="25"/>
      <c r="E50" s="24"/>
      <c r="F50" s="22"/>
      <c r="G50" s="21"/>
      <c r="H50" s="20"/>
      <c r="I50" s="22"/>
      <c r="J50" s="21"/>
      <c r="K50" s="78"/>
      <c r="L50" s="91"/>
      <c r="M50" s="91"/>
      <c r="N50" s="83"/>
      <c r="O50" s="22"/>
      <c r="P50" s="21"/>
      <c r="Q50" s="78"/>
      <c r="R50" s="91"/>
      <c r="S50" s="91"/>
      <c r="T50" s="83"/>
      <c r="U50" s="93"/>
      <c r="V50" s="93"/>
      <c r="W50" s="87"/>
      <c r="X50" s="22"/>
      <c r="Y50" s="21"/>
      <c r="Z50" s="20"/>
      <c r="AA50" s="22"/>
      <c r="AB50" s="21"/>
      <c r="AC50" s="78"/>
      <c r="AD50" s="91"/>
      <c r="AE50" s="91"/>
      <c r="AF50" s="83"/>
      <c r="AG50" s="19"/>
      <c r="AH50" s="18"/>
      <c r="AI50" s="78"/>
      <c r="AJ50" s="91"/>
      <c r="AK50" s="91"/>
      <c r="AL50" s="83"/>
      <c r="AM50" s="19"/>
      <c r="AN50" s="18"/>
      <c r="AO50" s="17"/>
      <c r="AP50" s="22"/>
      <c r="AQ50" s="21"/>
      <c r="AR50" s="78"/>
      <c r="AS50" s="91"/>
      <c r="AT50" s="91"/>
      <c r="AU50" s="83"/>
      <c r="AV50" s="22"/>
      <c r="AW50" s="21"/>
      <c r="AX50" s="78"/>
      <c r="AY50" s="91"/>
      <c r="AZ50" s="91"/>
      <c r="BA50" s="83"/>
      <c r="BB50" s="91"/>
      <c r="BC50" s="91"/>
      <c r="BD50" s="83"/>
      <c r="BE50" s="91"/>
      <c r="BF50" s="91"/>
      <c r="BG50" s="83"/>
      <c r="BH50" s="22"/>
      <c r="BI50" s="21"/>
      <c r="BJ50" s="20"/>
      <c r="BK50" s="22"/>
      <c r="BL50" s="21"/>
      <c r="BM50" s="20"/>
      <c r="BN50" s="22"/>
      <c r="BO50" s="21"/>
      <c r="BP50" s="78"/>
      <c r="BQ50" s="91"/>
      <c r="BR50" s="91"/>
      <c r="BS50" s="83"/>
      <c r="BT50" s="91"/>
      <c r="BU50" s="91"/>
      <c r="BV50" s="83"/>
      <c r="BW50" s="22"/>
      <c r="BX50" s="21"/>
      <c r="BY50" s="78"/>
      <c r="BZ50" s="91"/>
      <c r="CA50" s="91"/>
      <c r="CB50" s="83"/>
      <c r="CC50" s="93"/>
      <c r="CD50" s="93"/>
      <c r="CE50" s="87"/>
      <c r="CF50" s="22"/>
      <c r="CG50" s="23"/>
      <c r="CH50" s="103"/>
      <c r="CI50" s="91"/>
      <c r="CJ50" s="91"/>
      <c r="CK50" s="83"/>
      <c r="CL50" s="22"/>
      <c r="CM50" s="21"/>
      <c r="CN50" s="20"/>
      <c r="CO50" s="91"/>
      <c r="CP50" s="91"/>
      <c r="CQ50" s="83"/>
      <c r="CR50" s="22"/>
      <c r="CS50" s="21"/>
      <c r="CT50" s="20"/>
      <c r="CU50" s="91"/>
      <c r="CV50" s="91"/>
      <c r="CW50" s="83"/>
      <c r="CX50" s="91"/>
      <c r="CY50" s="91"/>
      <c r="CZ50" s="83"/>
      <c r="DA50" s="91"/>
      <c r="DB50" s="91"/>
      <c r="DC50" s="83"/>
      <c r="DD50" s="91"/>
      <c r="DE50" s="91"/>
      <c r="DF50" s="83"/>
      <c r="DG50" s="91"/>
      <c r="DH50" s="91"/>
      <c r="DI50" s="83"/>
      <c r="DJ50" s="91"/>
      <c r="DK50" s="91"/>
      <c r="DL50" s="83"/>
      <c r="DM50" s="91"/>
      <c r="DN50" s="91"/>
      <c r="DO50" s="83"/>
      <c r="DP50" s="91"/>
      <c r="DQ50" s="91"/>
      <c r="DR50" s="83"/>
      <c r="DS50" s="91"/>
      <c r="DT50" s="91"/>
      <c r="DU50" s="83"/>
      <c r="DV50" s="91"/>
      <c r="DW50" s="91"/>
      <c r="DX50" s="83"/>
      <c r="DY50" s="19"/>
      <c r="DZ50" s="18"/>
      <c r="EA50" s="17"/>
      <c r="EB50" s="91"/>
      <c r="EC50" s="91"/>
      <c r="ED50" s="83"/>
      <c r="EE50" s="91"/>
      <c r="EF50" s="91"/>
      <c r="EG50" s="83"/>
      <c r="EH50" s="16"/>
      <c r="EI50" s="15"/>
      <c r="EJ50" s="14"/>
      <c r="EK50" s="91"/>
      <c r="EL50" s="91"/>
      <c r="EM50" s="83"/>
      <c r="EN50" s="91"/>
      <c r="EO50" s="91"/>
      <c r="EP50" s="83"/>
      <c r="EQ50" s="91"/>
      <c r="ER50" s="91"/>
      <c r="ES50" s="83"/>
      <c r="ET50" s="91"/>
      <c r="EU50" s="91"/>
      <c r="EV50" s="83"/>
    </row>
    <row r="51" spans="1:152" x14ac:dyDescent="0.25">
      <c r="A51" s="28" t="s">
        <v>25</v>
      </c>
      <c r="B51" s="57" t="s">
        <v>24</v>
      </c>
      <c r="C51" s="26"/>
      <c r="D51" s="25"/>
      <c r="E51" s="24"/>
      <c r="F51" s="22"/>
      <c r="G51" s="21"/>
      <c r="H51" s="20"/>
      <c r="I51" s="22"/>
      <c r="J51" s="21"/>
      <c r="K51" s="78"/>
      <c r="L51" s="91"/>
      <c r="M51" s="91"/>
      <c r="N51" s="83"/>
      <c r="O51" s="22"/>
      <c r="P51" s="21"/>
      <c r="Q51" s="78"/>
      <c r="R51" s="91"/>
      <c r="S51" s="91"/>
      <c r="T51" s="83"/>
      <c r="U51" s="93"/>
      <c r="V51" s="93"/>
      <c r="W51" s="87"/>
      <c r="X51" s="22"/>
      <c r="Y51" s="21"/>
      <c r="Z51" s="20"/>
      <c r="AA51" s="22"/>
      <c r="AB51" s="21"/>
      <c r="AC51" s="78"/>
      <c r="AD51" s="91"/>
      <c r="AE51" s="91"/>
      <c r="AF51" s="83"/>
      <c r="AG51" s="19"/>
      <c r="AH51" s="18"/>
      <c r="AI51" s="78"/>
      <c r="AJ51" s="91"/>
      <c r="AK51" s="91"/>
      <c r="AL51" s="83"/>
      <c r="AM51" s="19"/>
      <c r="AN51" s="18"/>
      <c r="AO51" s="17"/>
      <c r="AP51" s="22"/>
      <c r="AQ51" s="21"/>
      <c r="AR51" s="78"/>
      <c r="AS51" s="91"/>
      <c r="AT51" s="91"/>
      <c r="AU51" s="83"/>
      <c r="AV51" s="22"/>
      <c r="AW51" s="21"/>
      <c r="AX51" s="78"/>
      <c r="AY51" s="91"/>
      <c r="AZ51" s="91"/>
      <c r="BA51" s="83"/>
      <c r="BB51" s="91"/>
      <c r="BC51" s="91"/>
      <c r="BD51" s="83"/>
      <c r="BE51" s="91"/>
      <c r="BF51" s="91"/>
      <c r="BG51" s="83"/>
      <c r="BH51" s="22"/>
      <c r="BI51" s="21"/>
      <c r="BJ51" s="20"/>
      <c r="BK51" s="22"/>
      <c r="BL51" s="21"/>
      <c r="BM51" s="20"/>
      <c r="BN51" s="22"/>
      <c r="BO51" s="21"/>
      <c r="BP51" s="78"/>
      <c r="BQ51" s="91"/>
      <c r="BR51" s="91"/>
      <c r="BS51" s="83"/>
      <c r="BT51" s="91"/>
      <c r="BU51" s="91"/>
      <c r="BV51" s="83"/>
      <c r="BW51" s="22"/>
      <c r="BX51" s="21"/>
      <c r="BY51" s="78"/>
      <c r="BZ51" s="91"/>
      <c r="CA51" s="91"/>
      <c r="CB51" s="83"/>
      <c r="CC51" s="93"/>
      <c r="CD51" s="93"/>
      <c r="CE51" s="87"/>
      <c r="CF51" s="22"/>
      <c r="CG51" s="23"/>
      <c r="CH51" s="103"/>
      <c r="CI51" s="91"/>
      <c r="CJ51" s="91"/>
      <c r="CK51" s="83"/>
      <c r="CL51" s="22"/>
      <c r="CM51" s="21"/>
      <c r="CN51" s="20"/>
      <c r="CO51" s="91"/>
      <c r="CP51" s="91"/>
      <c r="CQ51" s="83"/>
      <c r="CR51" s="22"/>
      <c r="CS51" s="21"/>
      <c r="CT51" s="20"/>
      <c r="CU51" s="91"/>
      <c r="CV51" s="91"/>
      <c r="CW51" s="83"/>
      <c r="CX51" s="91"/>
      <c r="CY51" s="91"/>
      <c r="CZ51" s="83"/>
      <c r="DA51" s="91"/>
      <c r="DB51" s="91"/>
      <c r="DC51" s="83"/>
      <c r="DD51" s="91"/>
      <c r="DE51" s="91"/>
      <c r="DF51" s="83"/>
      <c r="DG51" s="91"/>
      <c r="DH51" s="91"/>
      <c r="DI51" s="83"/>
      <c r="DJ51" s="91"/>
      <c r="DK51" s="91"/>
      <c r="DL51" s="83"/>
      <c r="DM51" s="91"/>
      <c r="DN51" s="91"/>
      <c r="DO51" s="83"/>
      <c r="DP51" s="91"/>
      <c r="DQ51" s="91"/>
      <c r="DR51" s="83"/>
      <c r="DS51" s="91"/>
      <c r="DT51" s="91"/>
      <c r="DU51" s="83"/>
      <c r="DV51" s="91"/>
      <c r="DW51" s="91"/>
      <c r="DX51" s="83"/>
      <c r="DY51" s="19"/>
      <c r="DZ51" s="18"/>
      <c r="EA51" s="17"/>
      <c r="EB51" s="91"/>
      <c r="EC51" s="91"/>
      <c r="ED51" s="83"/>
      <c r="EE51" s="91"/>
      <c r="EF51" s="91"/>
      <c r="EG51" s="83"/>
      <c r="EH51" s="16"/>
      <c r="EI51" s="15"/>
      <c r="EJ51" s="14"/>
      <c r="EK51" s="91"/>
      <c r="EL51" s="91"/>
      <c r="EM51" s="83"/>
      <c r="EN51" s="91"/>
      <c r="EO51" s="91"/>
      <c r="EP51" s="83"/>
      <c r="EQ51" s="91"/>
      <c r="ER51" s="91"/>
      <c r="ES51" s="83"/>
      <c r="ET51" s="91"/>
      <c r="EU51" s="91"/>
      <c r="EV51" s="83"/>
    </row>
    <row r="52" spans="1:152" s="29" customFormat="1" x14ac:dyDescent="0.25">
      <c r="A52" s="43"/>
      <c r="B52" s="56"/>
      <c r="C52" s="41"/>
      <c r="D52" s="40"/>
      <c r="E52" s="39"/>
      <c r="F52" s="53"/>
      <c r="G52" s="52"/>
      <c r="H52" s="38"/>
      <c r="I52" s="53"/>
      <c r="J52" s="52"/>
      <c r="K52" s="79"/>
      <c r="L52" s="84"/>
      <c r="M52" s="84"/>
      <c r="N52" s="84"/>
      <c r="O52" s="53"/>
      <c r="P52" s="52"/>
      <c r="Q52" s="79"/>
      <c r="R52" s="84"/>
      <c r="S52" s="84"/>
      <c r="T52" s="84"/>
      <c r="U52" s="88"/>
      <c r="V52" s="88"/>
      <c r="W52" s="88"/>
      <c r="X52" s="53"/>
      <c r="Y52" s="52"/>
      <c r="Z52" s="38"/>
      <c r="AA52" s="53"/>
      <c r="AB52" s="52"/>
      <c r="AC52" s="79"/>
      <c r="AD52" s="84"/>
      <c r="AE52" s="84"/>
      <c r="AF52" s="84"/>
      <c r="AG52" s="35"/>
      <c r="AH52" s="34"/>
      <c r="AI52" s="79"/>
      <c r="AJ52" s="84"/>
      <c r="AK52" s="84"/>
      <c r="AL52" s="84"/>
      <c r="AM52" s="35"/>
      <c r="AN52" s="34"/>
      <c r="AO52" s="33"/>
      <c r="AP52" s="53"/>
      <c r="AQ52" s="52"/>
      <c r="AR52" s="79"/>
      <c r="AS52" s="84"/>
      <c r="AT52" s="84"/>
      <c r="AU52" s="84"/>
      <c r="AV52" s="53"/>
      <c r="AW52" s="52"/>
      <c r="AX52" s="79"/>
      <c r="AY52" s="84"/>
      <c r="AZ52" s="84"/>
      <c r="BA52" s="84"/>
      <c r="BB52" s="84"/>
      <c r="BC52" s="84"/>
      <c r="BD52" s="84"/>
      <c r="BE52" s="84"/>
      <c r="BF52" s="84"/>
      <c r="BG52" s="84"/>
      <c r="BH52" s="53"/>
      <c r="BI52" s="52"/>
      <c r="BJ52" s="38"/>
      <c r="BK52" s="53"/>
      <c r="BL52" s="52"/>
      <c r="BM52" s="38"/>
      <c r="BN52" s="53"/>
      <c r="BO52" s="52"/>
      <c r="BP52" s="79"/>
      <c r="BQ52" s="84"/>
      <c r="BR52" s="84"/>
      <c r="BS52" s="84"/>
      <c r="BT52" s="84"/>
      <c r="BU52" s="84"/>
      <c r="BV52" s="84"/>
      <c r="BW52" s="53"/>
      <c r="BX52" s="52"/>
      <c r="BY52" s="79"/>
      <c r="BZ52" s="84"/>
      <c r="CA52" s="84"/>
      <c r="CB52" s="84"/>
      <c r="CC52" s="88"/>
      <c r="CD52" s="88"/>
      <c r="CE52" s="88"/>
      <c r="CF52" s="53"/>
      <c r="CG52" s="54"/>
      <c r="CH52" s="104"/>
      <c r="CI52" s="84"/>
      <c r="CJ52" s="84"/>
      <c r="CK52" s="84"/>
      <c r="CL52" s="53"/>
      <c r="CM52" s="52"/>
      <c r="CN52" s="38"/>
      <c r="CO52" s="84"/>
      <c r="CP52" s="84"/>
      <c r="CQ52" s="84"/>
      <c r="CR52" s="53"/>
      <c r="CS52" s="52"/>
      <c r="CT52" s="38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35"/>
      <c r="DZ52" s="34"/>
      <c r="EA52" s="33"/>
      <c r="EB52" s="84"/>
      <c r="EC52" s="84"/>
      <c r="ED52" s="84"/>
      <c r="EE52" s="84"/>
      <c r="EF52" s="84"/>
      <c r="EG52" s="84"/>
      <c r="EH52" s="32"/>
      <c r="EI52" s="31"/>
      <c r="EJ52" s="30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</row>
    <row r="53" spans="1:152" x14ac:dyDescent="0.25">
      <c r="A53" s="28" t="s">
        <v>23</v>
      </c>
      <c r="B53" s="55" t="s">
        <v>22</v>
      </c>
      <c r="C53" s="26"/>
      <c r="D53" s="25"/>
      <c r="E53" s="24"/>
      <c r="F53" s="22"/>
      <c r="G53" s="21"/>
      <c r="H53" s="20"/>
      <c r="I53" s="22"/>
      <c r="J53" s="21"/>
      <c r="K53" s="78"/>
      <c r="L53" s="91"/>
      <c r="M53" s="91"/>
      <c r="N53" s="83"/>
      <c r="O53" s="22"/>
      <c r="P53" s="21"/>
      <c r="Q53" s="78"/>
      <c r="R53" s="91"/>
      <c r="S53" s="91"/>
      <c r="T53" s="83"/>
      <c r="U53" s="93"/>
      <c r="V53" s="93"/>
      <c r="W53" s="87"/>
      <c r="X53" s="22"/>
      <c r="Y53" s="21"/>
      <c r="Z53" s="20"/>
      <c r="AA53" s="22"/>
      <c r="AB53" s="21"/>
      <c r="AC53" s="78"/>
      <c r="AD53" s="91"/>
      <c r="AE53" s="91"/>
      <c r="AF53" s="83"/>
      <c r="AG53" s="19"/>
      <c r="AH53" s="18"/>
      <c r="AI53" s="78"/>
      <c r="AJ53" s="91"/>
      <c r="AK53" s="91"/>
      <c r="AL53" s="83"/>
      <c r="AM53" s="19"/>
      <c r="AN53" s="18"/>
      <c r="AO53" s="17"/>
      <c r="AP53" s="22"/>
      <c r="AQ53" s="21"/>
      <c r="AR53" s="78"/>
      <c r="AS53" s="91"/>
      <c r="AT53" s="91"/>
      <c r="AU53" s="83"/>
      <c r="AV53" s="22"/>
      <c r="AW53" s="21"/>
      <c r="AX53" s="78"/>
      <c r="AY53" s="91"/>
      <c r="AZ53" s="91"/>
      <c r="BA53" s="83"/>
      <c r="BB53" s="91"/>
      <c r="BC53" s="91"/>
      <c r="BD53" s="83"/>
      <c r="BE53" s="91"/>
      <c r="BF53" s="91"/>
      <c r="BG53" s="83"/>
      <c r="BH53" s="22"/>
      <c r="BI53" s="21"/>
      <c r="BJ53" s="20"/>
      <c r="BK53" s="22"/>
      <c r="BL53" s="21"/>
      <c r="BM53" s="20"/>
      <c r="BN53" s="22"/>
      <c r="BO53" s="21"/>
      <c r="BP53" s="78"/>
      <c r="BQ53" s="91"/>
      <c r="BR53" s="91"/>
      <c r="BS53" s="83"/>
      <c r="BT53" s="91"/>
      <c r="BU53" s="91"/>
      <c r="BV53" s="83"/>
      <c r="BW53" s="22"/>
      <c r="BX53" s="21"/>
      <c r="BY53" s="78"/>
      <c r="BZ53" s="91"/>
      <c r="CA53" s="91"/>
      <c r="CB53" s="83"/>
      <c r="CC53" s="93"/>
      <c r="CD53" s="93"/>
      <c r="CE53" s="87"/>
      <c r="CF53" s="22"/>
      <c r="CG53" s="23"/>
      <c r="CH53" s="103"/>
      <c r="CI53" s="91"/>
      <c r="CJ53" s="91"/>
      <c r="CK53" s="83"/>
      <c r="CL53" s="22"/>
      <c r="CM53" s="21"/>
      <c r="CN53" s="20"/>
      <c r="CO53" s="91"/>
      <c r="CP53" s="91"/>
      <c r="CQ53" s="83"/>
      <c r="CR53" s="22"/>
      <c r="CS53" s="21"/>
      <c r="CT53" s="20"/>
      <c r="CU53" s="91"/>
      <c r="CV53" s="91"/>
      <c r="CW53" s="83"/>
      <c r="CX53" s="91"/>
      <c r="CY53" s="91"/>
      <c r="CZ53" s="83"/>
      <c r="DA53" s="91"/>
      <c r="DB53" s="91"/>
      <c r="DC53" s="83"/>
      <c r="DD53" s="91"/>
      <c r="DE53" s="91"/>
      <c r="DF53" s="83"/>
      <c r="DG53" s="91"/>
      <c r="DH53" s="91"/>
      <c r="DI53" s="83"/>
      <c r="DJ53" s="91"/>
      <c r="DK53" s="91"/>
      <c r="DL53" s="83"/>
      <c r="DM53" s="91"/>
      <c r="DN53" s="91"/>
      <c r="DO53" s="83"/>
      <c r="DP53" s="91"/>
      <c r="DQ53" s="91"/>
      <c r="DR53" s="83"/>
      <c r="DS53" s="91"/>
      <c r="DT53" s="91"/>
      <c r="DU53" s="83"/>
      <c r="DV53" s="91"/>
      <c r="DW53" s="91"/>
      <c r="DX53" s="83"/>
      <c r="DY53" s="19"/>
      <c r="DZ53" s="18"/>
      <c r="EA53" s="17"/>
      <c r="EB53" s="91"/>
      <c r="EC53" s="91"/>
      <c r="ED53" s="83"/>
      <c r="EE53" s="91"/>
      <c r="EF53" s="91"/>
      <c r="EG53" s="83"/>
      <c r="EH53" s="16"/>
      <c r="EI53" s="15"/>
      <c r="EJ53" s="14"/>
      <c r="EK53" s="91"/>
      <c r="EL53" s="91"/>
      <c r="EM53" s="83"/>
      <c r="EN53" s="91"/>
      <c r="EO53" s="91"/>
      <c r="EP53" s="83"/>
      <c r="EQ53" s="91"/>
      <c r="ER53" s="91"/>
      <c r="ES53" s="83"/>
      <c r="ET53" s="91"/>
      <c r="EU53" s="91"/>
      <c r="EV53" s="83"/>
    </row>
    <row r="54" spans="1:152" s="124" customFormat="1" x14ac:dyDescent="0.25">
      <c r="A54" s="108" t="s">
        <v>21</v>
      </c>
      <c r="B54" s="109" t="s">
        <v>20</v>
      </c>
      <c r="C54" s="125"/>
      <c r="D54" s="126"/>
      <c r="E54" s="127"/>
      <c r="F54" s="113">
        <v>0.82</v>
      </c>
      <c r="G54" s="117">
        <v>0.77</v>
      </c>
      <c r="H54" s="118"/>
      <c r="I54" s="113">
        <v>0.73650000000000004</v>
      </c>
      <c r="J54" s="117">
        <v>0.55379999999999996</v>
      </c>
      <c r="K54" s="128"/>
      <c r="L54" s="129"/>
      <c r="M54" s="129"/>
      <c r="N54" s="129"/>
      <c r="O54" s="113"/>
      <c r="P54" s="117"/>
      <c r="Q54" s="128"/>
      <c r="R54" s="129"/>
      <c r="S54" s="129"/>
      <c r="T54" s="129"/>
      <c r="U54" s="130"/>
      <c r="V54" s="130"/>
      <c r="W54" s="130"/>
      <c r="X54" s="113">
        <v>0.85829999999999995</v>
      </c>
      <c r="Y54" s="117">
        <v>0.85829999999999995</v>
      </c>
      <c r="Z54" s="118"/>
      <c r="AA54" s="113">
        <v>0.57499999999999996</v>
      </c>
      <c r="AB54" s="117">
        <v>0.57499999999999996</v>
      </c>
      <c r="AC54" s="128"/>
      <c r="AD54" s="129"/>
      <c r="AE54" s="129"/>
      <c r="AF54" s="129"/>
      <c r="AG54" s="113">
        <v>0.7036</v>
      </c>
      <c r="AH54" s="117">
        <v>0.7036</v>
      </c>
      <c r="AI54" s="114"/>
      <c r="AJ54" s="115"/>
      <c r="AK54" s="115"/>
      <c r="AL54" s="115"/>
      <c r="AM54" s="113">
        <v>0.86670000000000003</v>
      </c>
      <c r="AN54" s="117">
        <v>0</v>
      </c>
      <c r="AO54" s="118"/>
      <c r="AP54" s="113">
        <v>0.92500000000000004</v>
      </c>
      <c r="AQ54" s="117">
        <v>0.9</v>
      </c>
      <c r="AR54" s="128"/>
      <c r="AS54" s="129"/>
      <c r="AT54" s="129"/>
      <c r="AU54" s="129"/>
      <c r="AV54" s="113"/>
      <c r="AW54" s="117"/>
      <c r="AX54" s="128"/>
      <c r="AY54" s="129"/>
      <c r="AZ54" s="129"/>
      <c r="BA54" s="129"/>
      <c r="BB54" s="129"/>
      <c r="BC54" s="129"/>
      <c r="BD54" s="129"/>
      <c r="BE54" s="129"/>
      <c r="BF54" s="129"/>
      <c r="BG54" s="129"/>
      <c r="BH54" s="113">
        <v>0</v>
      </c>
      <c r="BI54" s="117">
        <v>0</v>
      </c>
      <c r="BJ54" s="118"/>
      <c r="BK54" s="113">
        <v>0.58860000000000001</v>
      </c>
      <c r="BL54" s="117">
        <v>0.58860000000000001</v>
      </c>
      <c r="BM54" s="118"/>
      <c r="BN54" s="113">
        <v>0.41249999999999998</v>
      </c>
      <c r="BO54" s="117">
        <v>0.58130000000000004</v>
      </c>
      <c r="BP54" s="128"/>
      <c r="BQ54" s="129"/>
      <c r="BR54" s="129"/>
      <c r="BS54" s="129"/>
      <c r="BT54" s="129"/>
      <c r="BU54" s="129"/>
      <c r="BV54" s="129"/>
      <c r="BW54" s="113">
        <v>0.72499999999999998</v>
      </c>
      <c r="BX54" s="117">
        <v>0.1</v>
      </c>
      <c r="BY54" s="128"/>
      <c r="BZ54" s="129"/>
      <c r="CA54" s="129"/>
      <c r="CB54" s="129"/>
      <c r="CC54" s="130"/>
      <c r="CD54" s="130"/>
      <c r="CE54" s="130"/>
      <c r="CF54" s="113"/>
      <c r="CG54" s="131"/>
      <c r="CH54" s="132"/>
      <c r="CI54" s="129"/>
      <c r="CJ54" s="129"/>
      <c r="CK54" s="129"/>
      <c r="CL54" s="113">
        <v>0.8</v>
      </c>
      <c r="CM54" s="117">
        <v>0.72499999999999998</v>
      </c>
      <c r="CN54" s="118"/>
      <c r="CO54" s="129"/>
      <c r="CP54" s="129"/>
      <c r="CQ54" s="129"/>
      <c r="CR54" s="113">
        <v>0</v>
      </c>
      <c r="CS54" s="117">
        <v>0.1</v>
      </c>
      <c r="CT54" s="118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13"/>
      <c r="DZ54" s="117"/>
      <c r="EA54" s="118"/>
      <c r="EB54" s="129"/>
      <c r="EC54" s="129"/>
      <c r="ED54" s="129"/>
      <c r="EE54" s="129"/>
      <c r="EF54" s="129"/>
      <c r="EG54" s="129"/>
      <c r="EH54" s="121"/>
      <c r="EI54" s="122"/>
      <c r="EJ54" s="123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</row>
    <row r="55" spans="1:152" x14ac:dyDescent="0.25">
      <c r="A55" s="28" t="s">
        <v>19</v>
      </c>
      <c r="B55" s="27" t="s">
        <v>18</v>
      </c>
      <c r="C55" s="26"/>
      <c r="D55" s="25"/>
      <c r="E55" s="24"/>
      <c r="F55" s="22"/>
      <c r="G55" s="21"/>
      <c r="H55" s="20"/>
      <c r="I55" s="22"/>
      <c r="J55" s="21"/>
      <c r="K55" s="78"/>
      <c r="L55" s="91"/>
      <c r="M55" s="91"/>
      <c r="N55" s="83"/>
      <c r="O55" s="22"/>
      <c r="P55" s="21"/>
      <c r="Q55" s="78"/>
      <c r="R55" s="91"/>
      <c r="S55" s="91"/>
      <c r="T55" s="83"/>
      <c r="U55" s="93"/>
      <c r="V55" s="93"/>
      <c r="W55" s="87"/>
      <c r="X55" s="22"/>
      <c r="Y55" s="21"/>
      <c r="Z55" s="20"/>
      <c r="AA55" s="22"/>
      <c r="AB55" s="21"/>
      <c r="AC55" s="78"/>
      <c r="AD55" s="91"/>
      <c r="AE55" s="91"/>
      <c r="AF55" s="83"/>
      <c r="AG55" s="19"/>
      <c r="AH55" s="18"/>
      <c r="AI55" s="78"/>
      <c r="AJ55" s="91"/>
      <c r="AK55" s="91"/>
      <c r="AL55" s="83"/>
      <c r="AM55" s="19"/>
      <c r="AN55" s="18"/>
      <c r="AO55" s="17"/>
      <c r="AP55" s="22"/>
      <c r="AQ55" s="21"/>
      <c r="AR55" s="78"/>
      <c r="AS55" s="91"/>
      <c r="AT55" s="91"/>
      <c r="AU55" s="83"/>
      <c r="AV55" s="22"/>
      <c r="AW55" s="21"/>
      <c r="AX55" s="78"/>
      <c r="AY55" s="91"/>
      <c r="AZ55" s="91"/>
      <c r="BA55" s="83"/>
      <c r="BB55" s="91"/>
      <c r="BC55" s="91"/>
      <c r="BD55" s="83"/>
      <c r="BE55" s="91"/>
      <c r="BF55" s="91"/>
      <c r="BG55" s="83"/>
      <c r="BH55" s="22"/>
      <c r="BI55" s="21"/>
      <c r="BJ55" s="20"/>
      <c r="BK55" s="22"/>
      <c r="BL55" s="21"/>
      <c r="BM55" s="20"/>
      <c r="BN55" s="22"/>
      <c r="BO55" s="21"/>
      <c r="BP55" s="78"/>
      <c r="BQ55" s="91"/>
      <c r="BR55" s="91"/>
      <c r="BS55" s="83"/>
      <c r="BT55" s="91"/>
      <c r="BU55" s="91"/>
      <c r="BV55" s="83"/>
      <c r="BW55" s="22"/>
      <c r="BX55" s="21"/>
      <c r="BY55" s="78"/>
      <c r="BZ55" s="91"/>
      <c r="CA55" s="91"/>
      <c r="CB55" s="83"/>
      <c r="CC55" s="93"/>
      <c r="CD55" s="93"/>
      <c r="CE55" s="87"/>
      <c r="CF55" s="22"/>
      <c r="CG55" s="23"/>
      <c r="CH55" s="103"/>
      <c r="CI55" s="91"/>
      <c r="CJ55" s="91"/>
      <c r="CK55" s="83"/>
      <c r="CL55" s="22"/>
      <c r="CM55" s="21"/>
      <c r="CN55" s="20"/>
      <c r="CO55" s="91"/>
      <c r="CP55" s="91"/>
      <c r="CQ55" s="83"/>
      <c r="CR55" s="22"/>
      <c r="CS55" s="21"/>
      <c r="CT55" s="20"/>
      <c r="CU55" s="91"/>
      <c r="CV55" s="91"/>
      <c r="CW55" s="83"/>
      <c r="CX55" s="91"/>
      <c r="CY55" s="91"/>
      <c r="CZ55" s="83"/>
      <c r="DA55" s="91"/>
      <c r="DB55" s="91"/>
      <c r="DC55" s="83"/>
      <c r="DD55" s="91"/>
      <c r="DE55" s="91"/>
      <c r="DF55" s="83"/>
      <c r="DG55" s="91"/>
      <c r="DH55" s="91"/>
      <c r="DI55" s="83"/>
      <c r="DJ55" s="91"/>
      <c r="DK55" s="91"/>
      <c r="DL55" s="83"/>
      <c r="DM55" s="91"/>
      <c r="DN55" s="91"/>
      <c r="DO55" s="83"/>
      <c r="DP55" s="91"/>
      <c r="DQ55" s="91"/>
      <c r="DR55" s="83"/>
      <c r="DS55" s="91"/>
      <c r="DT55" s="91"/>
      <c r="DU55" s="83"/>
      <c r="DV55" s="91"/>
      <c r="DW55" s="91"/>
      <c r="DX55" s="83"/>
      <c r="DY55" s="19"/>
      <c r="DZ55" s="18"/>
      <c r="EA55" s="17"/>
      <c r="EB55" s="91"/>
      <c r="EC55" s="91"/>
      <c r="ED55" s="83"/>
      <c r="EE55" s="91"/>
      <c r="EF55" s="91"/>
      <c r="EG55" s="83"/>
      <c r="EH55" s="16"/>
      <c r="EI55" s="15"/>
      <c r="EJ55" s="14"/>
      <c r="EK55" s="91"/>
      <c r="EL55" s="91"/>
      <c r="EM55" s="83"/>
      <c r="EN55" s="91"/>
      <c r="EO55" s="91"/>
      <c r="EP55" s="83"/>
      <c r="EQ55" s="91"/>
      <c r="ER55" s="91"/>
      <c r="ES55" s="83"/>
      <c r="ET55" s="91"/>
      <c r="EU55" s="91"/>
      <c r="EV55" s="83"/>
    </row>
    <row r="56" spans="1:152" s="29" customFormat="1" x14ac:dyDescent="0.25">
      <c r="A56" s="43"/>
      <c r="B56" s="42"/>
      <c r="C56" s="41"/>
      <c r="D56" s="40"/>
      <c r="E56" s="39"/>
      <c r="F56" s="53"/>
      <c r="G56" s="52"/>
      <c r="H56" s="38"/>
      <c r="I56" s="53"/>
      <c r="J56" s="52"/>
      <c r="K56" s="79"/>
      <c r="L56" s="84"/>
      <c r="M56" s="84"/>
      <c r="N56" s="84"/>
      <c r="O56" s="53"/>
      <c r="P56" s="52"/>
      <c r="Q56" s="79"/>
      <c r="R56" s="84"/>
      <c r="S56" s="84"/>
      <c r="T56" s="84"/>
      <c r="U56" s="88"/>
      <c r="V56" s="88"/>
      <c r="W56" s="88"/>
      <c r="X56" s="53"/>
      <c r="Y56" s="52"/>
      <c r="Z56" s="38"/>
      <c r="AA56" s="53"/>
      <c r="AB56" s="52"/>
      <c r="AC56" s="79"/>
      <c r="AD56" s="84"/>
      <c r="AE56" s="84"/>
      <c r="AF56" s="84"/>
      <c r="AG56" s="35"/>
      <c r="AH56" s="34"/>
      <c r="AI56" s="79"/>
      <c r="AJ56" s="84"/>
      <c r="AK56" s="84"/>
      <c r="AL56" s="84"/>
      <c r="AM56" s="35"/>
      <c r="AN56" s="34"/>
      <c r="AO56" s="33"/>
      <c r="AP56" s="53"/>
      <c r="AQ56" s="52"/>
      <c r="AR56" s="79"/>
      <c r="AS56" s="84"/>
      <c r="AT56" s="84"/>
      <c r="AU56" s="84"/>
      <c r="AV56" s="53"/>
      <c r="AW56" s="52"/>
      <c r="AX56" s="79"/>
      <c r="AY56" s="84"/>
      <c r="AZ56" s="84"/>
      <c r="BA56" s="84"/>
      <c r="BB56" s="84"/>
      <c r="BC56" s="84"/>
      <c r="BD56" s="84"/>
      <c r="BE56" s="84"/>
      <c r="BF56" s="84"/>
      <c r="BG56" s="84"/>
      <c r="BH56" s="53"/>
      <c r="BI56" s="52"/>
      <c r="BJ56" s="38"/>
      <c r="BK56" s="53"/>
      <c r="BL56" s="52"/>
      <c r="BM56" s="38"/>
      <c r="BN56" s="53"/>
      <c r="BO56" s="52"/>
      <c r="BP56" s="79"/>
      <c r="BQ56" s="84"/>
      <c r="BR56" s="84"/>
      <c r="BS56" s="84"/>
      <c r="BT56" s="84"/>
      <c r="BU56" s="84"/>
      <c r="BV56" s="84"/>
      <c r="BW56" s="53"/>
      <c r="BX56" s="52"/>
      <c r="BY56" s="79"/>
      <c r="BZ56" s="84"/>
      <c r="CA56" s="84"/>
      <c r="CB56" s="84"/>
      <c r="CC56" s="88"/>
      <c r="CD56" s="88"/>
      <c r="CE56" s="88"/>
      <c r="CF56" s="53"/>
      <c r="CG56" s="54"/>
      <c r="CH56" s="104"/>
      <c r="CI56" s="84"/>
      <c r="CJ56" s="84"/>
      <c r="CK56" s="84"/>
      <c r="CL56" s="53"/>
      <c r="CM56" s="52"/>
      <c r="CN56" s="38"/>
      <c r="CO56" s="84"/>
      <c r="CP56" s="84"/>
      <c r="CQ56" s="84"/>
      <c r="CR56" s="53"/>
      <c r="CS56" s="52"/>
      <c r="CT56" s="38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35"/>
      <c r="DZ56" s="34"/>
      <c r="EA56" s="33"/>
      <c r="EB56" s="84"/>
      <c r="EC56" s="84"/>
      <c r="ED56" s="84"/>
      <c r="EE56" s="84"/>
      <c r="EF56" s="84"/>
      <c r="EG56" s="84"/>
      <c r="EH56" s="32"/>
      <c r="EI56" s="31"/>
      <c r="EJ56" s="30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</row>
    <row r="57" spans="1:152" x14ac:dyDescent="0.25">
      <c r="A57" s="28" t="s">
        <v>17</v>
      </c>
      <c r="B57" s="27" t="s">
        <v>16</v>
      </c>
      <c r="C57" s="51"/>
      <c r="D57" s="50"/>
      <c r="E57" s="49"/>
      <c r="F57" s="19"/>
      <c r="G57" s="18"/>
      <c r="H57" s="17"/>
      <c r="I57" s="19"/>
      <c r="J57" s="18"/>
      <c r="K57" s="80"/>
      <c r="L57" s="92"/>
      <c r="M57" s="92"/>
      <c r="N57" s="85"/>
      <c r="O57" s="19"/>
      <c r="P57" s="18"/>
      <c r="Q57" s="80"/>
      <c r="R57" s="92"/>
      <c r="S57" s="92"/>
      <c r="T57" s="85"/>
      <c r="U57" s="94"/>
      <c r="V57" s="94"/>
      <c r="W57" s="89"/>
      <c r="X57" s="19"/>
      <c r="Y57" s="18"/>
      <c r="Z57" s="17"/>
      <c r="AA57" s="19"/>
      <c r="AB57" s="18"/>
      <c r="AC57" s="80"/>
      <c r="AD57" s="92"/>
      <c r="AE57" s="92"/>
      <c r="AF57" s="85"/>
      <c r="AG57" s="19"/>
      <c r="AH57" s="18"/>
      <c r="AI57" s="78"/>
      <c r="AJ57" s="91"/>
      <c r="AK57" s="91"/>
      <c r="AL57" s="83"/>
      <c r="AM57" s="19"/>
      <c r="AN57" s="18"/>
      <c r="AO57" s="17"/>
      <c r="AP57" s="19"/>
      <c r="AQ57" s="18"/>
      <c r="AR57" s="80"/>
      <c r="AS57" s="92"/>
      <c r="AT57" s="92"/>
      <c r="AU57" s="85"/>
      <c r="AV57" s="19"/>
      <c r="AW57" s="18"/>
      <c r="AX57" s="80"/>
      <c r="AY57" s="92"/>
      <c r="AZ57" s="92"/>
      <c r="BA57" s="85"/>
      <c r="BB57" s="92"/>
      <c r="BC57" s="92"/>
      <c r="BD57" s="85"/>
      <c r="BE57" s="92"/>
      <c r="BF57" s="92"/>
      <c r="BG57" s="85"/>
      <c r="BH57" s="19"/>
      <c r="BI57" s="18"/>
      <c r="BJ57" s="17"/>
      <c r="BK57" s="19"/>
      <c r="BL57" s="18"/>
      <c r="BM57" s="17"/>
      <c r="BN57" s="19"/>
      <c r="BO57" s="18"/>
      <c r="BP57" s="80"/>
      <c r="BQ57" s="92"/>
      <c r="BR57" s="92"/>
      <c r="BS57" s="85"/>
      <c r="BT57" s="92"/>
      <c r="BU57" s="92"/>
      <c r="BV57" s="85"/>
      <c r="BW57" s="19"/>
      <c r="BX57" s="18"/>
      <c r="BY57" s="80"/>
      <c r="BZ57" s="92"/>
      <c r="CA57" s="92"/>
      <c r="CB57" s="85"/>
      <c r="CC57" s="94"/>
      <c r="CD57" s="94"/>
      <c r="CE57" s="89"/>
      <c r="CF57" s="19"/>
      <c r="CG57" s="44"/>
      <c r="CH57" s="102"/>
      <c r="CI57" s="92"/>
      <c r="CJ57" s="92"/>
      <c r="CK57" s="85"/>
      <c r="CL57" s="19"/>
      <c r="CM57" s="18"/>
      <c r="CN57" s="17"/>
      <c r="CO57" s="92"/>
      <c r="CP57" s="92"/>
      <c r="CQ57" s="85"/>
      <c r="CR57" s="19"/>
      <c r="CS57" s="18"/>
      <c r="CT57" s="17"/>
      <c r="CU57" s="92"/>
      <c r="CV57" s="92"/>
      <c r="CW57" s="85"/>
      <c r="CX57" s="92"/>
      <c r="CY57" s="92"/>
      <c r="CZ57" s="85"/>
      <c r="DA57" s="92"/>
      <c r="DB57" s="92"/>
      <c r="DC57" s="85"/>
      <c r="DD57" s="92"/>
      <c r="DE57" s="92"/>
      <c r="DF57" s="85"/>
      <c r="DG57" s="92"/>
      <c r="DH57" s="92"/>
      <c r="DI57" s="85"/>
      <c r="DJ57" s="92"/>
      <c r="DK57" s="92"/>
      <c r="DL57" s="85"/>
      <c r="DM57" s="92"/>
      <c r="DN57" s="92"/>
      <c r="DO57" s="85"/>
      <c r="DP57" s="92"/>
      <c r="DQ57" s="92"/>
      <c r="DR57" s="85"/>
      <c r="DS57" s="92"/>
      <c r="DT57" s="92"/>
      <c r="DU57" s="85"/>
      <c r="DV57" s="92"/>
      <c r="DW57" s="92"/>
      <c r="DX57" s="85"/>
      <c r="DY57" s="19"/>
      <c r="DZ57" s="18"/>
      <c r="EA57" s="17"/>
      <c r="EB57" s="92"/>
      <c r="EC57" s="92"/>
      <c r="ED57" s="85"/>
      <c r="EE57" s="92"/>
      <c r="EF57" s="92"/>
      <c r="EG57" s="85"/>
      <c r="EH57" s="16"/>
      <c r="EI57" s="15"/>
      <c r="EJ57" s="14"/>
      <c r="EK57" s="92"/>
      <c r="EL57" s="92"/>
      <c r="EM57" s="85"/>
      <c r="EN57" s="92"/>
      <c r="EO57" s="92"/>
      <c r="EP57" s="85"/>
      <c r="EQ57" s="92"/>
      <c r="ER57" s="92"/>
      <c r="ES57" s="85"/>
      <c r="ET57" s="92"/>
      <c r="EU57" s="92"/>
      <c r="EV57" s="85"/>
    </row>
    <row r="58" spans="1:152" x14ac:dyDescent="0.25">
      <c r="A58" s="28" t="s">
        <v>15</v>
      </c>
      <c r="B58" s="27" t="s">
        <v>14</v>
      </c>
      <c r="C58" s="51"/>
      <c r="D58" s="50"/>
      <c r="E58" s="49"/>
      <c r="F58" s="19"/>
      <c r="G58" s="18"/>
      <c r="H58" s="17"/>
      <c r="I58" s="19"/>
      <c r="J58" s="18"/>
      <c r="K58" s="80"/>
      <c r="L58" s="92"/>
      <c r="M58" s="92"/>
      <c r="N58" s="85"/>
      <c r="O58" s="19"/>
      <c r="P58" s="18"/>
      <c r="Q58" s="80"/>
      <c r="R58" s="92"/>
      <c r="S58" s="92"/>
      <c r="T58" s="85"/>
      <c r="U58" s="94"/>
      <c r="V58" s="94"/>
      <c r="W58" s="89"/>
      <c r="X58" s="19"/>
      <c r="Y58" s="18"/>
      <c r="Z58" s="17"/>
      <c r="AA58" s="19"/>
      <c r="AB58" s="18"/>
      <c r="AC58" s="80"/>
      <c r="AD58" s="92"/>
      <c r="AE58" s="92"/>
      <c r="AF58" s="85"/>
      <c r="AG58" s="19"/>
      <c r="AH58" s="18"/>
      <c r="AI58" s="78"/>
      <c r="AJ58" s="91"/>
      <c r="AK58" s="91"/>
      <c r="AL58" s="83"/>
      <c r="AM58" s="19"/>
      <c r="AN58" s="18"/>
      <c r="AO58" s="17"/>
      <c r="AP58" s="19"/>
      <c r="AQ58" s="18"/>
      <c r="AR58" s="80"/>
      <c r="AS58" s="92"/>
      <c r="AT58" s="92"/>
      <c r="AU58" s="85"/>
      <c r="AV58" s="19"/>
      <c r="AW58" s="18"/>
      <c r="AX58" s="80"/>
      <c r="AY58" s="92"/>
      <c r="AZ58" s="92"/>
      <c r="BA58" s="85"/>
      <c r="BB58" s="92"/>
      <c r="BC58" s="92"/>
      <c r="BD58" s="85"/>
      <c r="BE58" s="92"/>
      <c r="BF58" s="92"/>
      <c r="BG58" s="85"/>
      <c r="BH58" s="19"/>
      <c r="BI58" s="18"/>
      <c r="BJ58" s="17"/>
      <c r="BK58" s="19"/>
      <c r="BL58" s="18"/>
      <c r="BM58" s="17"/>
      <c r="BN58" s="19"/>
      <c r="BO58" s="18"/>
      <c r="BP58" s="80"/>
      <c r="BQ58" s="92"/>
      <c r="BR58" s="92"/>
      <c r="BS58" s="85"/>
      <c r="BT58" s="92"/>
      <c r="BU58" s="92"/>
      <c r="BV58" s="85"/>
      <c r="BW58" s="19"/>
      <c r="BX58" s="18"/>
      <c r="BY58" s="80"/>
      <c r="BZ58" s="92"/>
      <c r="CA58" s="92"/>
      <c r="CB58" s="85"/>
      <c r="CC58" s="94"/>
      <c r="CD58" s="94"/>
      <c r="CE58" s="89"/>
      <c r="CF58" s="19"/>
      <c r="CG58" s="44"/>
      <c r="CH58" s="102"/>
      <c r="CI58" s="92"/>
      <c r="CJ58" s="92"/>
      <c r="CK58" s="85"/>
      <c r="CL58" s="19"/>
      <c r="CM58" s="18"/>
      <c r="CN58" s="17"/>
      <c r="CO58" s="92"/>
      <c r="CP58" s="92"/>
      <c r="CQ58" s="85"/>
      <c r="CR58" s="19"/>
      <c r="CS58" s="18"/>
      <c r="CT58" s="17"/>
      <c r="CU58" s="92"/>
      <c r="CV58" s="92"/>
      <c r="CW58" s="85"/>
      <c r="CX58" s="92"/>
      <c r="CY58" s="92"/>
      <c r="CZ58" s="85"/>
      <c r="DA58" s="92"/>
      <c r="DB58" s="92"/>
      <c r="DC58" s="85"/>
      <c r="DD58" s="92"/>
      <c r="DE58" s="92"/>
      <c r="DF58" s="85"/>
      <c r="DG58" s="92"/>
      <c r="DH58" s="92"/>
      <c r="DI58" s="85"/>
      <c r="DJ58" s="92"/>
      <c r="DK58" s="92"/>
      <c r="DL58" s="85"/>
      <c r="DM58" s="92"/>
      <c r="DN58" s="92"/>
      <c r="DO58" s="85"/>
      <c r="DP58" s="92"/>
      <c r="DQ58" s="92"/>
      <c r="DR58" s="85"/>
      <c r="DS58" s="92"/>
      <c r="DT58" s="92"/>
      <c r="DU58" s="85"/>
      <c r="DV58" s="92"/>
      <c r="DW58" s="92"/>
      <c r="DX58" s="85"/>
      <c r="DY58" s="19"/>
      <c r="DZ58" s="18"/>
      <c r="EA58" s="17"/>
      <c r="EB58" s="92"/>
      <c r="EC58" s="92"/>
      <c r="ED58" s="85"/>
      <c r="EE58" s="92"/>
      <c r="EF58" s="92"/>
      <c r="EG58" s="85"/>
      <c r="EH58" s="16"/>
      <c r="EI58" s="15"/>
      <c r="EJ58" s="14"/>
      <c r="EK58" s="92"/>
      <c r="EL58" s="92"/>
      <c r="EM58" s="85"/>
      <c r="EN58" s="92"/>
      <c r="EO58" s="92"/>
      <c r="EP58" s="85"/>
      <c r="EQ58" s="92"/>
      <c r="ER58" s="92"/>
      <c r="ES58" s="85"/>
      <c r="ET58" s="92"/>
      <c r="EU58" s="92"/>
      <c r="EV58" s="85"/>
    </row>
    <row r="59" spans="1:152" x14ac:dyDescent="0.25">
      <c r="A59" s="28" t="s">
        <v>13</v>
      </c>
      <c r="B59" s="27" t="s">
        <v>12</v>
      </c>
      <c r="C59" s="51"/>
      <c r="D59" s="50"/>
      <c r="E59" s="49"/>
      <c r="F59" s="19"/>
      <c r="G59" s="18"/>
      <c r="H59" s="17"/>
      <c r="I59" s="19"/>
      <c r="J59" s="18"/>
      <c r="K59" s="80"/>
      <c r="L59" s="92"/>
      <c r="M59" s="92"/>
      <c r="N59" s="85"/>
      <c r="O59" s="19"/>
      <c r="P59" s="18"/>
      <c r="Q59" s="80"/>
      <c r="R59" s="92"/>
      <c r="S59" s="92"/>
      <c r="T59" s="85"/>
      <c r="U59" s="94"/>
      <c r="V59" s="94"/>
      <c r="W59" s="89"/>
      <c r="X59" s="19"/>
      <c r="Y59" s="18"/>
      <c r="Z59" s="17"/>
      <c r="AA59" s="19"/>
      <c r="AB59" s="18"/>
      <c r="AC59" s="80"/>
      <c r="AD59" s="92"/>
      <c r="AE59" s="92"/>
      <c r="AF59" s="85"/>
      <c r="AG59" s="19"/>
      <c r="AH59" s="18"/>
      <c r="AI59" s="78"/>
      <c r="AJ59" s="91"/>
      <c r="AK59" s="91"/>
      <c r="AL59" s="83"/>
      <c r="AM59" s="19"/>
      <c r="AN59" s="18"/>
      <c r="AO59" s="17"/>
      <c r="AP59" s="19"/>
      <c r="AQ59" s="18"/>
      <c r="AR59" s="80"/>
      <c r="AS59" s="92"/>
      <c r="AT59" s="92"/>
      <c r="AU59" s="85"/>
      <c r="AV59" s="19"/>
      <c r="AW59" s="18"/>
      <c r="AX59" s="80"/>
      <c r="AY59" s="92"/>
      <c r="AZ59" s="92"/>
      <c r="BA59" s="85"/>
      <c r="BB59" s="92"/>
      <c r="BC59" s="92"/>
      <c r="BD59" s="85"/>
      <c r="BE59" s="92"/>
      <c r="BF59" s="92"/>
      <c r="BG59" s="85"/>
      <c r="BH59" s="19"/>
      <c r="BI59" s="18"/>
      <c r="BJ59" s="17"/>
      <c r="BK59" s="19"/>
      <c r="BL59" s="18"/>
      <c r="BM59" s="17"/>
      <c r="BN59" s="19"/>
      <c r="BO59" s="18"/>
      <c r="BP59" s="80"/>
      <c r="BQ59" s="92"/>
      <c r="BR59" s="92"/>
      <c r="BS59" s="85"/>
      <c r="BT59" s="92"/>
      <c r="BU59" s="92"/>
      <c r="BV59" s="85"/>
      <c r="BW59" s="19"/>
      <c r="BX59" s="18"/>
      <c r="BY59" s="80"/>
      <c r="BZ59" s="92"/>
      <c r="CA59" s="92"/>
      <c r="CB59" s="85"/>
      <c r="CC59" s="94"/>
      <c r="CD59" s="94"/>
      <c r="CE59" s="89"/>
      <c r="CF59" s="19"/>
      <c r="CG59" s="44"/>
      <c r="CH59" s="102"/>
      <c r="CI59" s="92"/>
      <c r="CJ59" s="92"/>
      <c r="CK59" s="85"/>
      <c r="CL59" s="19"/>
      <c r="CM59" s="18"/>
      <c r="CN59" s="17"/>
      <c r="CO59" s="92"/>
      <c r="CP59" s="92"/>
      <c r="CQ59" s="85"/>
      <c r="CR59" s="19"/>
      <c r="CS59" s="18"/>
      <c r="CT59" s="17"/>
      <c r="CU59" s="92"/>
      <c r="CV59" s="92"/>
      <c r="CW59" s="85"/>
      <c r="CX59" s="92"/>
      <c r="CY59" s="92"/>
      <c r="CZ59" s="85"/>
      <c r="DA59" s="92"/>
      <c r="DB59" s="92"/>
      <c r="DC59" s="85"/>
      <c r="DD59" s="92"/>
      <c r="DE59" s="92"/>
      <c r="DF59" s="85"/>
      <c r="DG59" s="92"/>
      <c r="DH59" s="92"/>
      <c r="DI59" s="85"/>
      <c r="DJ59" s="92"/>
      <c r="DK59" s="92"/>
      <c r="DL59" s="85"/>
      <c r="DM59" s="92"/>
      <c r="DN59" s="92"/>
      <c r="DO59" s="85"/>
      <c r="DP59" s="92"/>
      <c r="DQ59" s="92"/>
      <c r="DR59" s="85"/>
      <c r="DS59" s="92"/>
      <c r="DT59" s="92"/>
      <c r="DU59" s="85"/>
      <c r="DV59" s="92"/>
      <c r="DW59" s="92"/>
      <c r="DX59" s="85"/>
      <c r="DY59" s="19"/>
      <c r="DZ59" s="18"/>
      <c r="EA59" s="45"/>
      <c r="EB59" s="92"/>
      <c r="EC59" s="92"/>
      <c r="ED59" s="85"/>
      <c r="EE59" s="92"/>
      <c r="EF59" s="92"/>
      <c r="EG59" s="85"/>
      <c r="EH59" s="16"/>
      <c r="EI59" s="15"/>
      <c r="EJ59" s="14"/>
      <c r="EK59" s="92"/>
      <c r="EL59" s="92"/>
      <c r="EM59" s="85"/>
      <c r="EN59" s="92"/>
      <c r="EO59" s="92"/>
      <c r="EP59" s="85"/>
      <c r="EQ59" s="92"/>
      <c r="ER59" s="92"/>
      <c r="ES59" s="85"/>
      <c r="ET59" s="92"/>
      <c r="EU59" s="92"/>
      <c r="EV59" s="85"/>
    </row>
    <row r="60" spans="1:152" s="29" customFormat="1" x14ac:dyDescent="0.25">
      <c r="A60" s="43"/>
      <c r="B60" s="42"/>
      <c r="C60" s="48"/>
      <c r="D60" s="47"/>
      <c r="E60" s="46"/>
      <c r="F60" s="35"/>
      <c r="G60" s="34"/>
      <c r="H60" s="33"/>
      <c r="I60" s="35"/>
      <c r="J60" s="34"/>
      <c r="K60" s="81"/>
      <c r="L60" s="86"/>
      <c r="M60" s="86"/>
      <c r="N60" s="86"/>
      <c r="O60" s="35"/>
      <c r="P60" s="34"/>
      <c r="Q60" s="81"/>
      <c r="R60" s="86"/>
      <c r="S60" s="86"/>
      <c r="T60" s="86"/>
      <c r="U60" s="90"/>
      <c r="V60" s="90"/>
      <c r="W60" s="90"/>
      <c r="X60" s="35"/>
      <c r="Y60" s="34"/>
      <c r="Z60" s="33"/>
      <c r="AA60" s="35"/>
      <c r="AB60" s="34"/>
      <c r="AC60" s="81"/>
      <c r="AD60" s="86"/>
      <c r="AE60" s="86"/>
      <c r="AF60" s="86"/>
      <c r="AG60" s="35"/>
      <c r="AH60" s="34"/>
      <c r="AI60" s="79"/>
      <c r="AJ60" s="84"/>
      <c r="AK60" s="84"/>
      <c r="AL60" s="84"/>
      <c r="AM60" s="35"/>
      <c r="AN60" s="34"/>
      <c r="AO60" s="33"/>
      <c r="AP60" s="35"/>
      <c r="AQ60" s="34"/>
      <c r="AR60" s="81"/>
      <c r="AS60" s="86"/>
      <c r="AT60" s="86"/>
      <c r="AU60" s="86"/>
      <c r="AV60" s="35"/>
      <c r="AW60" s="34"/>
      <c r="AX60" s="81"/>
      <c r="AY60" s="86"/>
      <c r="AZ60" s="86"/>
      <c r="BA60" s="86"/>
      <c r="BB60" s="86"/>
      <c r="BC60" s="86"/>
      <c r="BD60" s="86"/>
      <c r="BE60" s="86"/>
      <c r="BF60" s="86"/>
      <c r="BG60" s="86"/>
      <c r="BH60" s="35"/>
      <c r="BI60" s="34"/>
      <c r="BJ60" s="33"/>
      <c r="BK60" s="35"/>
      <c r="BL60" s="34"/>
      <c r="BM60" s="33"/>
      <c r="BN60" s="35"/>
      <c r="BO60" s="34"/>
      <c r="BP60" s="81"/>
      <c r="BQ60" s="86"/>
      <c r="BR60" s="86"/>
      <c r="BS60" s="86"/>
      <c r="BT60" s="86"/>
      <c r="BU60" s="86"/>
      <c r="BV60" s="86"/>
      <c r="BW60" s="35"/>
      <c r="BX60" s="34"/>
      <c r="BY60" s="81"/>
      <c r="BZ60" s="86"/>
      <c r="CA60" s="86"/>
      <c r="CB60" s="86"/>
      <c r="CC60" s="90"/>
      <c r="CD60" s="90"/>
      <c r="CE60" s="90"/>
      <c r="CF60" s="35"/>
      <c r="CG60" s="36"/>
      <c r="CH60" s="105"/>
      <c r="CI60" s="86"/>
      <c r="CJ60" s="86"/>
      <c r="CK60" s="86"/>
      <c r="CL60" s="35"/>
      <c r="CM60" s="34"/>
      <c r="CN60" s="33"/>
      <c r="CO60" s="86"/>
      <c r="CP60" s="86"/>
      <c r="CQ60" s="86"/>
      <c r="CR60" s="35"/>
      <c r="CS60" s="34"/>
      <c r="CT60" s="33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35"/>
      <c r="DZ60" s="34"/>
      <c r="EA60" s="37"/>
      <c r="EB60" s="86"/>
      <c r="EC60" s="86"/>
      <c r="ED60" s="86"/>
      <c r="EE60" s="86"/>
      <c r="EF60" s="86"/>
      <c r="EG60" s="86"/>
      <c r="EH60" s="32"/>
      <c r="EI60" s="31"/>
      <c r="EJ60" s="30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</row>
    <row r="61" spans="1:152" x14ac:dyDescent="0.25">
      <c r="A61" s="28" t="s">
        <v>11</v>
      </c>
      <c r="B61" s="27" t="s">
        <v>10</v>
      </c>
      <c r="C61" s="26"/>
      <c r="D61" s="25"/>
      <c r="E61" s="24"/>
      <c r="F61" s="19"/>
      <c r="G61" s="18"/>
      <c r="H61" s="17"/>
      <c r="I61" s="19"/>
      <c r="J61" s="18"/>
      <c r="K61" s="80"/>
      <c r="L61" s="92"/>
      <c r="M61" s="92"/>
      <c r="N61" s="85"/>
      <c r="O61" s="19"/>
      <c r="P61" s="18"/>
      <c r="Q61" s="80"/>
      <c r="R61" s="92"/>
      <c r="S61" s="92"/>
      <c r="T61" s="85"/>
      <c r="U61" s="94"/>
      <c r="V61" s="94"/>
      <c r="W61" s="89"/>
      <c r="X61" s="19"/>
      <c r="Y61" s="18"/>
      <c r="Z61" s="45"/>
      <c r="AA61" s="19"/>
      <c r="AB61" s="18"/>
      <c r="AC61" s="95"/>
      <c r="AD61" s="99"/>
      <c r="AE61" s="99"/>
      <c r="AF61" s="97"/>
      <c r="AG61" s="19"/>
      <c r="AH61" s="18"/>
      <c r="AI61" s="78"/>
      <c r="AJ61" s="91"/>
      <c r="AK61" s="91"/>
      <c r="AL61" s="83"/>
      <c r="AM61" s="19"/>
      <c r="AN61" s="18"/>
      <c r="AO61" s="45"/>
      <c r="AP61" s="19"/>
      <c r="AQ61" s="18"/>
      <c r="AR61" s="80"/>
      <c r="AS61" s="92"/>
      <c r="AT61" s="92"/>
      <c r="AU61" s="85"/>
      <c r="AV61" s="19"/>
      <c r="AW61" s="18"/>
      <c r="AX61" s="95"/>
      <c r="AY61" s="92"/>
      <c r="AZ61" s="92"/>
      <c r="BA61" s="97"/>
      <c r="BB61" s="92"/>
      <c r="BC61" s="92"/>
      <c r="BD61" s="97"/>
      <c r="BE61" s="92"/>
      <c r="BF61" s="92"/>
      <c r="BG61" s="97"/>
      <c r="BH61" s="19"/>
      <c r="BI61" s="18"/>
      <c r="BJ61" s="17"/>
      <c r="BK61" s="19"/>
      <c r="BL61" s="18"/>
      <c r="BM61" s="17"/>
      <c r="BN61" s="19"/>
      <c r="BO61" s="18"/>
      <c r="BP61" s="80"/>
      <c r="BQ61" s="92"/>
      <c r="BR61" s="92"/>
      <c r="BS61" s="85"/>
      <c r="BT61" s="92"/>
      <c r="BU61" s="92"/>
      <c r="BV61" s="85"/>
      <c r="BW61" s="19"/>
      <c r="BX61" s="18"/>
      <c r="BY61" s="80"/>
      <c r="BZ61" s="92"/>
      <c r="CA61" s="92"/>
      <c r="CB61" s="85"/>
      <c r="CC61" s="94"/>
      <c r="CD61" s="94"/>
      <c r="CE61" s="89"/>
      <c r="CF61" s="19"/>
      <c r="CG61" s="44"/>
      <c r="CH61" s="106"/>
      <c r="CI61" s="99"/>
      <c r="CJ61" s="99"/>
      <c r="CK61" s="97"/>
      <c r="CL61" s="19"/>
      <c r="CM61" s="18"/>
      <c r="CN61" s="17"/>
      <c r="CO61" s="99"/>
      <c r="CP61" s="99"/>
      <c r="CQ61" s="97"/>
      <c r="CR61" s="19"/>
      <c r="CS61" s="18"/>
      <c r="CT61" s="17"/>
      <c r="CU61" s="99"/>
      <c r="CV61" s="99"/>
      <c r="CW61" s="97"/>
      <c r="CX61" s="99"/>
      <c r="CY61" s="99"/>
      <c r="CZ61" s="97"/>
      <c r="DA61" s="99"/>
      <c r="DB61" s="99"/>
      <c r="DC61" s="97"/>
      <c r="DD61" s="99"/>
      <c r="DE61" s="99"/>
      <c r="DF61" s="97"/>
      <c r="DG61" s="99"/>
      <c r="DH61" s="99"/>
      <c r="DI61" s="97"/>
      <c r="DJ61" s="99"/>
      <c r="DK61" s="99"/>
      <c r="DL61" s="97"/>
      <c r="DM61" s="99"/>
      <c r="DN61" s="99"/>
      <c r="DO61" s="97"/>
      <c r="DP61" s="99"/>
      <c r="DQ61" s="99"/>
      <c r="DR61" s="97"/>
      <c r="DS61" s="99"/>
      <c r="DT61" s="99"/>
      <c r="DU61" s="97"/>
      <c r="DV61" s="99"/>
      <c r="DW61" s="99"/>
      <c r="DX61" s="97"/>
      <c r="DY61" s="19"/>
      <c r="DZ61" s="18"/>
      <c r="EA61" s="17"/>
      <c r="EB61" s="92"/>
      <c r="EC61" s="92"/>
      <c r="ED61" s="97"/>
      <c r="EE61" s="99"/>
      <c r="EF61" s="99"/>
      <c r="EG61" s="97"/>
      <c r="EH61" s="16"/>
      <c r="EI61" s="15"/>
      <c r="EJ61" s="14"/>
      <c r="EK61" s="99"/>
      <c r="EL61" s="99"/>
      <c r="EM61" s="97"/>
      <c r="EN61" s="99"/>
      <c r="EO61" s="99"/>
      <c r="EP61" s="97"/>
      <c r="EQ61" s="99"/>
      <c r="ER61" s="99"/>
      <c r="ES61" s="97"/>
      <c r="ET61" s="99"/>
      <c r="EU61" s="99"/>
      <c r="EV61" s="97"/>
    </row>
    <row r="62" spans="1:152" s="29" customFormat="1" x14ac:dyDescent="0.25">
      <c r="A62" s="43"/>
      <c r="B62" s="42"/>
      <c r="C62" s="41"/>
      <c r="D62" s="40"/>
      <c r="E62" s="39"/>
      <c r="F62" s="35"/>
      <c r="G62" s="34"/>
      <c r="H62" s="33"/>
      <c r="I62" s="35"/>
      <c r="J62" s="34"/>
      <c r="K62" s="81"/>
      <c r="L62" s="86"/>
      <c r="M62" s="86"/>
      <c r="N62" s="86"/>
      <c r="O62" s="35"/>
      <c r="P62" s="34"/>
      <c r="Q62" s="81"/>
      <c r="R62" s="86"/>
      <c r="S62" s="86"/>
      <c r="T62" s="86"/>
      <c r="U62" s="90"/>
      <c r="V62" s="90"/>
      <c r="W62" s="90"/>
      <c r="X62" s="35"/>
      <c r="Y62" s="34"/>
      <c r="Z62" s="37"/>
      <c r="AA62" s="35"/>
      <c r="AB62" s="34"/>
      <c r="AC62" s="96"/>
      <c r="AD62" s="98"/>
      <c r="AE62" s="98"/>
      <c r="AF62" s="98"/>
      <c r="AG62" s="35"/>
      <c r="AH62" s="34"/>
      <c r="AI62" s="79"/>
      <c r="AJ62" s="84"/>
      <c r="AK62" s="84"/>
      <c r="AL62" s="84"/>
      <c r="AM62" s="35"/>
      <c r="AN62" s="34"/>
      <c r="AO62" s="37"/>
      <c r="AP62" s="35"/>
      <c r="AQ62" s="34"/>
      <c r="AR62" s="81"/>
      <c r="AS62" s="86"/>
      <c r="AT62" s="86"/>
      <c r="AU62" s="86"/>
      <c r="AV62" s="35"/>
      <c r="AW62" s="34"/>
      <c r="AX62" s="96"/>
      <c r="AY62" s="86"/>
      <c r="AZ62" s="86"/>
      <c r="BA62" s="98"/>
      <c r="BB62" s="86"/>
      <c r="BC62" s="86"/>
      <c r="BD62" s="98"/>
      <c r="BE62" s="86"/>
      <c r="BF62" s="86"/>
      <c r="BG62" s="98"/>
      <c r="BH62" s="35"/>
      <c r="BI62" s="34"/>
      <c r="BJ62" s="33"/>
      <c r="BK62" s="35"/>
      <c r="BL62" s="34"/>
      <c r="BM62" s="33"/>
      <c r="BN62" s="35"/>
      <c r="BO62" s="34"/>
      <c r="BP62" s="81"/>
      <c r="BQ62" s="86"/>
      <c r="BR62" s="86"/>
      <c r="BS62" s="86"/>
      <c r="BT62" s="86"/>
      <c r="BU62" s="86"/>
      <c r="BV62" s="86"/>
      <c r="BW62" s="35"/>
      <c r="BX62" s="34"/>
      <c r="BY62" s="81"/>
      <c r="BZ62" s="86"/>
      <c r="CA62" s="86"/>
      <c r="CB62" s="86"/>
      <c r="CC62" s="90"/>
      <c r="CD62" s="90"/>
      <c r="CE62" s="90"/>
      <c r="CF62" s="35"/>
      <c r="CG62" s="36"/>
      <c r="CH62" s="107"/>
      <c r="CI62" s="98"/>
      <c r="CJ62" s="98"/>
      <c r="CK62" s="98"/>
      <c r="CL62" s="35"/>
      <c r="CM62" s="34"/>
      <c r="CN62" s="33"/>
      <c r="CO62" s="98"/>
      <c r="CP62" s="98"/>
      <c r="CQ62" s="98"/>
      <c r="CR62" s="35"/>
      <c r="CS62" s="34"/>
      <c r="CT62" s="33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35"/>
      <c r="DZ62" s="34"/>
      <c r="EA62" s="33"/>
      <c r="EB62" s="86"/>
      <c r="EC62" s="86"/>
      <c r="ED62" s="98"/>
      <c r="EE62" s="98"/>
      <c r="EF62" s="98"/>
      <c r="EG62" s="98"/>
      <c r="EH62" s="32"/>
      <c r="EI62" s="31"/>
      <c r="EJ62" s="30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</row>
    <row r="63" spans="1:152" x14ac:dyDescent="0.25">
      <c r="A63" s="28" t="s">
        <v>9</v>
      </c>
      <c r="B63" s="27" t="s">
        <v>8</v>
      </c>
      <c r="C63" s="26"/>
      <c r="D63" s="25"/>
      <c r="E63" s="24"/>
      <c r="F63" s="22"/>
      <c r="G63" s="21"/>
      <c r="H63" s="20"/>
      <c r="I63" s="22"/>
      <c r="J63" s="21"/>
      <c r="K63" s="78"/>
      <c r="L63" s="91"/>
      <c r="M63" s="91"/>
      <c r="N63" s="83"/>
      <c r="O63" s="22"/>
      <c r="P63" s="21"/>
      <c r="Q63" s="78"/>
      <c r="R63" s="91"/>
      <c r="S63" s="91"/>
      <c r="T63" s="83"/>
      <c r="U63" s="93"/>
      <c r="V63" s="93"/>
      <c r="W63" s="87"/>
      <c r="X63" s="22"/>
      <c r="Y63" s="21"/>
      <c r="Z63" s="20"/>
      <c r="AA63" s="22"/>
      <c r="AB63" s="21"/>
      <c r="AC63" s="78"/>
      <c r="AD63" s="91"/>
      <c r="AE63" s="91"/>
      <c r="AF63" s="83"/>
      <c r="AG63" s="19"/>
      <c r="AH63" s="18"/>
      <c r="AI63" s="78"/>
      <c r="AJ63" s="91"/>
      <c r="AK63" s="91"/>
      <c r="AL63" s="83"/>
      <c r="AM63" s="19"/>
      <c r="AN63" s="18"/>
      <c r="AO63" s="17"/>
      <c r="AP63" s="22"/>
      <c r="AQ63" s="21"/>
      <c r="AR63" s="78"/>
      <c r="AS63" s="91"/>
      <c r="AT63" s="91"/>
      <c r="AU63" s="83"/>
      <c r="AV63" s="22"/>
      <c r="AW63" s="21"/>
      <c r="AX63" s="78"/>
      <c r="AY63" s="91"/>
      <c r="AZ63" s="91"/>
      <c r="BA63" s="83"/>
      <c r="BB63" s="91"/>
      <c r="BC63" s="91"/>
      <c r="BD63" s="83"/>
      <c r="BE63" s="91"/>
      <c r="BF63" s="91"/>
      <c r="BG63" s="83"/>
      <c r="BH63" s="22"/>
      <c r="BI63" s="21"/>
      <c r="BJ63" s="20"/>
      <c r="BK63" s="22"/>
      <c r="BL63" s="21"/>
      <c r="BM63" s="20"/>
      <c r="BN63" s="22"/>
      <c r="BO63" s="21"/>
      <c r="BP63" s="78"/>
      <c r="BQ63" s="91"/>
      <c r="BR63" s="91"/>
      <c r="BS63" s="83"/>
      <c r="BT63" s="91"/>
      <c r="BU63" s="91"/>
      <c r="BV63" s="83"/>
      <c r="BW63" s="22"/>
      <c r="BX63" s="21"/>
      <c r="BY63" s="78"/>
      <c r="BZ63" s="91"/>
      <c r="CA63" s="91"/>
      <c r="CB63" s="83"/>
      <c r="CC63" s="93"/>
      <c r="CD63" s="93"/>
      <c r="CE63" s="87"/>
      <c r="CF63" s="22"/>
      <c r="CG63" s="23"/>
      <c r="CH63" s="103"/>
      <c r="CI63" s="91"/>
      <c r="CJ63" s="91"/>
      <c r="CK63" s="83"/>
      <c r="CL63" s="22"/>
      <c r="CM63" s="21"/>
      <c r="CN63" s="20"/>
      <c r="CO63" s="91"/>
      <c r="CP63" s="91"/>
      <c r="CQ63" s="83"/>
      <c r="CR63" s="22"/>
      <c r="CS63" s="21"/>
      <c r="CT63" s="20"/>
      <c r="CU63" s="91"/>
      <c r="CV63" s="91"/>
      <c r="CW63" s="83"/>
      <c r="CX63" s="91"/>
      <c r="CY63" s="91"/>
      <c r="CZ63" s="83"/>
      <c r="DA63" s="91"/>
      <c r="DB63" s="91"/>
      <c r="DC63" s="83"/>
      <c r="DD63" s="91"/>
      <c r="DE63" s="91"/>
      <c r="DF63" s="83"/>
      <c r="DG63" s="91"/>
      <c r="DH63" s="91"/>
      <c r="DI63" s="83"/>
      <c r="DJ63" s="91"/>
      <c r="DK63" s="91"/>
      <c r="DL63" s="83"/>
      <c r="DM63" s="91"/>
      <c r="DN63" s="91"/>
      <c r="DO63" s="83"/>
      <c r="DP63" s="91"/>
      <c r="DQ63" s="91"/>
      <c r="DR63" s="83"/>
      <c r="DS63" s="91"/>
      <c r="DT63" s="91"/>
      <c r="DU63" s="83"/>
      <c r="DV63" s="91"/>
      <c r="DW63" s="91"/>
      <c r="DX63" s="83"/>
      <c r="DY63" s="19"/>
      <c r="DZ63" s="18"/>
      <c r="EA63" s="17"/>
      <c r="EB63" s="91"/>
      <c r="EC63" s="91"/>
      <c r="ED63" s="83"/>
      <c r="EE63" s="91"/>
      <c r="EF63" s="91"/>
      <c r="EG63" s="83"/>
      <c r="EH63" s="16"/>
      <c r="EI63" s="15"/>
      <c r="EJ63" s="14"/>
      <c r="EK63" s="91"/>
      <c r="EL63" s="91"/>
      <c r="EM63" s="83"/>
      <c r="EN63" s="91"/>
      <c r="EO63" s="91"/>
      <c r="EP63" s="83"/>
      <c r="EQ63" s="91"/>
      <c r="ER63" s="91"/>
      <c r="ES63" s="83"/>
      <c r="ET63" s="91"/>
      <c r="EU63" s="91"/>
      <c r="EV63" s="83"/>
    </row>
    <row r="64" spans="1:152" x14ac:dyDescent="0.25">
      <c r="A64" s="28" t="s">
        <v>7</v>
      </c>
      <c r="B64" s="27" t="s">
        <v>6</v>
      </c>
      <c r="C64" s="26"/>
      <c r="D64" s="25"/>
      <c r="E64" s="24"/>
      <c r="F64" s="22"/>
      <c r="G64" s="21"/>
      <c r="H64" s="20"/>
      <c r="I64" s="22"/>
      <c r="J64" s="21"/>
      <c r="K64" s="78"/>
      <c r="L64" s="91"/>
      <c r="M64" s="91"/>
      <c r="N64" s="83"/>
      <c r="O64" s="22"/>
      <c r="P64" s="21"/>
      <c r="Q64" s="78"/>
      <c r="R64" s="91"/>
      <c r="S64" s="91"/>
      <c r="T64" s="83"/>
      <c r="U64" s="93"/>
      <c r="V64" s="93"/>
      <c r="W64" s="87"/>
      <c r="X64" s="22"/>
      <c r="Y64" s="21"/>
      <c r="Z64" s="20"/>
      <c r="AA64" s="22"/>
      <c r="AB64" s="21"/>
      <c r="AC64" s="78"/>
      <c r="AD64" s="91"/>
      <c r="AE64" s="91"/>
      <c r="AF64" s="83"/>
      <c r="AG64" s="19"/>
      <c r="AH64" s="18"/>
      <c r="AI64" s="78"/>
      <c r="AJ64" s="91"/>
      <c r="AK64" s="91"/>
      <c r="AL64" s="83"/>
      <c r="AM64" s="19"/>
      <c r="AN64" s="18"/>
      <c r="AO64" s="17"/>
      <c r="AP64" s="22"/>
      <c r="AQ64" s="21"/>
      <c r="AR64" s="78"/>
      <c r="AS64" s="91"/>
      <c r="AT64" s="91"/>
      <c r="AU64" s="83"/>
      <c r="AV64" s="22"/>
      <c r="AW64" s="21"/>
      <c r="AX64" s="78"/>
      <c r="AY64" s="91"/>
      <c r="AZ64" s="91"/>
      <c r="BA64" s="83"/>
      <c r="BB64" s="91"/>
      <c r="BC64" s="91"/>
      <c r="BD64" s="83"/>
      <c r="BE64" s="91"/>
      <c r="BF64" s="91"/>
      <c r="BG64" s="83"/>
      <c r="BH64" s="22"/>
      <c r="BI64" s="21"/>
      <c r="BJ64" s="20"/>
      <c r="BK64" s="22"/>
      <c r="BL64" s="21"/>
      <c r="BM64" s="20"/>
      <c r="BN64" s="22"/>
      <c r="BO64" s="21"/>
      <c r="BP64" s="78"/>
      <c r="BQ64" s="91"/>
      <c r="BR64" s="91"/>
      <c r="BS64" s="83"/>
      <c r="BT64" s="91"/>
      <c r="BU64" s="91"/>
      <c r="BV64" s="83"/>
      <c r="BW64" s="22"/>
      <c r="BX64" s="21"/>
      <c r="BY64" s="78"/>
      <c r="BZ64" s="91"/>
      <c r="CA64" s="91"/>
      <c r="CB64" s="83"/>
      <c r="CC64" s="93"/>
      <c r="CD64" s="93"/>
      <c r="CE64" s="87"/>
      <c r="CF64" s="22"/>
      <c r="CG64" s="23"/>
      <c r="CH64" s="103"/>
      <c r="CI64" s="91"/>
      <c r="CJ64" s="91"/>
      <c r="CK64" s="83"/>
      <c r="CL64" s="22"/>
      <c r="CM64" s="21"/>
      <c r="CN64" s="20"/>
      <c r="CO64" s="91"/>
      <c r="CP64" s="91"/>
      <c r="CQ64" s="83"/>
      <c r="CR64" s="22"/>
      <c r="CS64" s="21"/>
      <c r="CT64" s="20"/>
      <c r="CU64" s="91"/>
      <c r="CV64" s="91"/>
      <c r="CW64" s="83"/>
      <c r="CX64" s="91"/>
      <c r="CY64" s="91"/>
      <c r="CZ64" s="83"/>
      <c r="DA64" s="91"/>
      <c r="DB64" s="91"/>
      <c r="DC64" s="83"/>
      <c r="DD64" s="91"/>
      <c r="DE64" s="91"/>
      <c r="DF64" s="83"/>
      <c r="DG64" s="91"/>
      <c r="DH64" s="91"/>
      <c r="DI64" s="83"/>
      <c r="DJ64" s="91"/>
      <c r="DK64" s="91"/>
      <c r="DL64" s="83"/>
      <c r="DM64" s="91"/>
      <c r="DN64" s="91"/>
      <c r="DO64" s="83"/>
      <c r="DP64" s="91"/>
      <c r="DQ64" s="91"/>
      <c r="DR64" s="83"/>
      <c r="DS64" s="91"/>
      <c r="DT64" s="91"/>
      <c r="DU64" s="83"/>
      <c r="DV64" s="91"/>
      <c r="DW64" s="91"/>
      <c r="DX64" s="83"/>
      <c r="DY64" s="19"/>
      <c r="DZ64" s="18"/>
      <c r="EA64" s="17"/>
      <c r="EB64" s="91"/>
      <c r="EC64" s="91"/>
      <c r="ED64" s="83"/>
      <c r="EE64" s="91"/>
      <c r="EF64" s="91"/>
      <c r="EG64" s="83"/>
      <c r="EH64" s="16"/>
      <c r="EI64" s="15"/>
      <c r="EJ64" s="14"/>
      <c r="EK64" s="91"/>
      <c r="EL64" s="91"/>
      <c r="EM64" s="83"/>
      <c r="EN64" s="91"/>
      <c r="EO64" s="91"/>
      <c r="EP64" s="83"/>
      <c r="EQ64" s="91"/>
      <c r="ER64" s="91"/>
      <c r="ES64" s="83"/>
      <c r="ET64" s="91"/>
      <c r="EU64" s="91"/>
      <c r="EV64" s="83"/>
    </row>
    <row r="65" spans="1:152" x14ac:dyDescent="0.25">
      <c r="A65" s="28" t="s">
        <v>5</v>
      </c>
      <c r="B65" s="27" t="s">
        <v>4</v>
      </c>
      <c r="C65" s="26"/>
      <c r="D65" s="25"/>
      <c r="E65" s="24"/>
      <c r="F65" s="22"/>
      <c r="G65" s="21"/>
      <c r="H65" s="20"/>
      <c r="I65" s="22"/>
      <c r="J65" s="21"/>
      <c r="K65" s="78"/>
      <c r="L65" s="91"/>
      <c r="M65" s="91"/>
      <c r="N65" s="83"/>
      <c r="O65" s="22"/>
      <c r="P65" s="21"/>
      <c r="Q65" s="78"/>
      <c r="R65" s="91"/>
      <c r="S65" s="91"/>
      <c r="T65" s="83"/>
      <c r="U65" s="93"/>
      <c r="V65" s="93"/>
      <c r="W65" s="87"/>
      <c r="X65" s="22"/>
      <c r="Y65" s="21"/>
      <c r="Z65" s="20"/>
      <c r="AA65" s="22"/>
      <c r="AB65" s="21"/>
      <c r="AC65" s="78"/>
      <c r="AD65" s="91"/>
      <c r="AE65" s="91"/>
      <c r="AF65" s="83"/>
      <c r="AG65" s="19"/>
      <c r="AH65" s="18"/>
      <c r="AI65" s="78"/>
      <c r="AJ65" s="91"/>
      <c r="AK65" s="91"/>
      <c r="AL65" s="83"/>
      <c r="AM65" s="19"/>
      <c r="AN65" s="18"/>
      <c r="AO65" s="17"/>
      <c r="AP65" s="22"/>
      <c r="AQ65" s="21"/>
      <c r="AR65" s="78"/>
      <c r="AS65" s="91"/>
      <c r="AT65" s="91"/>
      <c r="AU65" s="83"/>
      <c r="AV65" s="22"/>
      <c r="AW65" s="21"/>
      <c r="AX65" s="78"/>
      <c r="AY65" s="91"/>
      <c r="AZ65" s="91"/>
      <c r="BA65" s="83"/>
      <c r="BB65" s="91"/>
      <c r="BC65" s="91"/>
      <c r="BD65" s="83"/>
      <c r="BE65" s="91"/>
      <c r="BF65" s="91"/>
      <c r="BG65" s="83"/>
      <c r="BH65" s="22"/>
      <c r="BI65" s="21"/>
      <c r="BJ65" s="20"/>
      <c r="BK65" s="22"/>
      <c r="BL65" s="21"/>
      <c r="BM65" s="20"/>
      <c r="BN65" s="22"/>
      <c r="BO65" s="21"/>
      <c r="BP65" s="78"/>
      <c r="BQ65" s="91"/>
      <c r="BR65" s="91"/>
      <c r="BS65" s="83"/>
      <c r="BT65" s="91"/>
      <c r="BU65" s="91"/>
      <c r="BV65" s="83"/>
      <c r="BW65" s="22"/>
      <c r="BX65" s="21"/>
      <c r="BY65" s="78"/>
      <c r="BZ65" s="91"/>
      <c r="CA65" s="91"/>
      <c r="CB65" s="83"/>
      <c r="CC65" s="93"/>
      <c r="CD65" s="93"/>
      <c r="CE65" s="87"/>
      <c r="CF65" s="22"/>
      <c r="CG65" s="23"/>
      <c r="CH65" s="103"/>
      <c r="CI65" s="91"/>
      <c r="CJ65" s="91"/>
      <c r="CK65" s="83"/>
      <c r="CL65" s="22"/>
      <c r="CM65" s="21"/>
      <c r="CN65" s="20"/>
      <c r="CO65" s="91"/>
      <c r="CP65" s="91"/>
      <c r="CQ65" s="83"/>
      <c r="CR65" s="22"/>
      <c r="CS65" s="21"/>
      <c r="CT65" s="20"/>
      <c r="CU65" s="91"/>
      <c r="CV65" s="91"/>
      <c r="CW65" s="83"/>
      <c r="CX65" s="91"/>
      <c r="CY65" s="91"/>
      <c r="CZ65" s="83"/>
      <c r="DA65" s="91"/>
      <c r="DB65" s="91"/>
      <c r="DC65" s="83"/>
      <c r="DD65" s="91"/>
      <c r="DE65" s="91"/>
      <c r="DF65" s="83"/>
      <c r="DG65" s="91"/>
      <c r="DH65" s="91"/>
      <c r="DI65" s="83"/>
      <c r="DJ65" s="91"/>
      <c r="DK65" s="91"/>
      <c r="DL65" s="83"/>
      <c r="DM65" s="91"/>
      <c r="DN65" s="91"/>
      <c r="DO65" s="83"/>
      <c r="DP65" s="91"/>
      <c r="DQ65" s="91"/>
      <c r="DR65" s="83"/>
      <c r="DS65" s="91"/>
      <c r="DT65" s="91"/>
      <c r="DU65" s="83"/>
      <c r="DV65" s="91"/>
      <c r="DW65" s="91"/>
      <c r="DX65" s="83"/>
      <c r="DY65" s="19"/>
      <c r="DZ65" s="18"/>
      <c r="EA65" s="17"/>
      <c r="EB65" s="91"/>
      <c r="EC65" s="91"/>
      <c r="ED65" s="83"/>
      <c r="EE65" s="91"/>
      <c r="EF65" s="91"/>
      <c r="EG65" s="83"/>
      <c r="EH65" s="16"/>
      <c r="EI65" s="15"/>
      <c r="EJ65" s="14"/>
      <c r="EK65" s="91"/>
      <c r="EL65" s="91"/>
      <c r="EM65" s="83"/>
      <c r="EN65" s="91"/>
      <c r="EO65" s="91"/>
      <c r="EP65" s="83"/>
      <c r="EQ65" s="91"/>
      <c r="ER65" s="91"/>
      <c r="ES65" s="83"/>
      <c r="ET65" s="91"/>
      <c r="EU65" s="91"/>
      <c r="EV65" s="83"/>
    </row>
    <row r="66" spans="1:152" s="124" customFormat="1" x14ac:dyDescent="0.25">
      <c r="A66" s="108" t="s">
        <v>3</v>
      </c>
      <c r="B66" s="133" t="s">
        <v>2</v>
      </c>
      <c r="C66" s="125"/>
      <c r="D66" s="126"/>
      <c r="E66" s="127"/>
      <c r="F66" s="110">
        <v>1</v>
      </c>
      <c r="G66" s="111">
        <v>1</v>
      </c>
      <c r="H66" s="112"/>
      <c r="I66" s="110">
        <v>1</v>
      </c>
      <c r="J66" s="111">
        <v>1</v>
      </c>
      <c r="K66" s="114"/>
      <c r="L66" s="115"/>
      <c r="M66" s="115"/>
      <c r="N66" s="115"/>
      <c r="O66" s="110"/>
      <c r="P66" s="111"/>
      <c r="Q66" s="114"/>
      <c r="R66" s="115"/>
      <c r="S66" s="115"/>
      <c r="T66" s="115"/>
      <c r="U66" s="116"/>
      <c r="V66" s="116"/>
      <c r="W66" s="116"/>
      <c r="X66" s="110">
        <v>1</v>
      </c>
      <c r="Y66" s="111">
        <v>1</v>
      </c>
      <c r="Z66" s="112"/>
      <c r="AA66" s="110">
        <v>0.67500000000000004</v>
      </c>
      <c r="AB66" s="111">
        <v>1</v>
      </c>
      <c r="AC66" s="114"/>
      <c r="AD66" s="115"/>
      <c r="AE66" s="115"/>
      <c r="AF66" s="115"/>
      <c r="AG66" s="113">
        <v>1</v>
      </c>
      <c r="AH66" s="117">
        <v>1</v>
      </c>
      <c r="AI66" s="114"/>
      <c r="AJ66" s="115"/>
      <c r="AK66" s="115"/>
      <c r="AL66" s="115"/>
      <c r="AM66" s="113">
        <v>0.65</v>
      </c>
      <c r="AN66" s="117">
        <v>1</v>
      </c>
      <c r="AO66" s="118"/>
      <c r="AP66" s="110">
        <v>1</v>
      </c>
      <c r="AQ66" s="111">
        <v>1</v>
      </c>
      <c r="AR66" s="114"/>
      <c r="AS66" s="115"/>
      <c r="AT66" s="115"/>
      <c r="AU66" s="115"/>
      <c r="AV66" s="110"/>
      <c r="AW66" s="111"/>
      <c r="AX66" s="114"/>
      <c r="AY66" s="115"/>
      <c r="AZ66" s="115"/>
      <c r="BA66" s="115"/>
      <c r="BB66" s="115"/>
      <c r="BC66" s="115"/>
      <c r="BD66" s="115"/>
      <c r="BE66" s="115"/>
      <c r="BF66" s="115"/>
      <c r="BG66" s="115"/>
      <c r="BH66" s="110">
        <v>0.87949999999999995</v>
      </c>
      <c r="BI66" s="111">
        <v>0.98640000000000005</v>
      </c>
      <c r="BJ66" s="112"/>
      <c r="BK66" s="110">
        <v>0.90680000000000005</v>
      </c>
      <c r="BL66" s="111">
        <v>0.93179999999999996</v>
      </c>
      <c r="BM66" s="112"/>
      <c r="BN66" s="110">
        <v>0.97499999999999998</v>
      </c>
      <c r="BO66" s="111">
        <v>1</v>
      </c>
      <c r="BP66" s="114"/>
      <c r="BQ66" s="115"/>
      <c r="BR66" s="115"/>
      <c r="BS66" s="115"/>
      <c r="BT66" s="115"/>
      <c r="BU66" s="115"/>
      <c r="BV66" s="115"/>
      <c r="BW66" s="110">
        <v>0.98750000000000004</v>
      </c>
      <c r="BX66" s="111">
        <v>1</v>
      </c>
      <c r="BY66" s="114"/>
      <c r="BZ66" s="115"/>
      <c r="CA66" s="115"/>
      <c r="CB66" s="115"/>
      <c r="CC66" s="116"/>
      <c r="CD66" s="116"/>
      <c r="CE66" s="116"/>
      <c r="CF66" s="110"/>
      <c r="CG66" s="119"/>
      <c r="CH66" s="120"/>
      <c r="CI66" s="115"/>
      <c r="CJ66" s="115"/>
      <c r="CK66" s="115"/>
      <c r="CL66" s="110">
        <v>1</v>
      </c>
      <c r="CM66" s="111">
        <v>1</v>
      </c>
      <c r="CN66" s="112"/>
      <c r="CO66" s="115"/>
      <c r="CP66" s="115"/>
      <c r="CQ66" s="115"/>
      <c r="CR66" s="110">
        <v>0.8659</v>
      </c>
      <c r="CS66" s="111">
        <v>1</v>
      </c>
      <c r="CT66" s="112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3"/>
      <c r="DZ66" s="117"/>
      <c r="EA66" s="118"/>
      <c r="EB66" s="115"/>
      <c r="EC66" s="115"/>
      <c r="ED66" s="115"/>
      <c r="EE66" s="115"/>
      <c r="EF66" s="115"/>
      <c r="EG66" s="115"/>
      <c r="EH66" s="121"/>
      <c r="EI66" s="122"/>
      <c r="EJ66" s="123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</row>
    <row r="67" spans="1:152" x14ac:dyDescent="0.25">
      <c r="A67" s="28" t="s">
        <v>1</v>
      </c>
      <c r="B67" s="27" t="s">
        <v>0</v>
      </c>
      <c r="C67" s="26"/>
      <c r="D67" s="25"/>
      <c r="E67" s="24"/>
      <c r="F67" s="22"/>
      <c r="G67" s="21"/>
      <c r="H67" s="20"/>
      <c r="I67" s="22"/>
      <c r="J67" s="21"/>
      <c r="K67" s="78"/>
      <c r="L67" s="91"/>
      <c r="M67" s="91"/>
      <c r="N67" s="83"/>
      <c r="O67" s="22"/>
      <c r="P67" s="21"/>
      <c r="Q67" s="78"/>
      <c r="R67" s="91"/>
      <c r="S67" s="91"/>
      <c r="T67" s="83"/>
      <c r="U67" s="93"/>
      <c r="V67" s="93"/>
      <c r="W67" s="87"/>
      <c r="X67" s="22"/>
      <c r="Y67" s="21"/>
      <c r="Z67" s="20"/>
      <c r="AA67" s="22"/>
      <c r="AB67" s="21"/>
      <c r="AC67" s="78"/>
      <c r="AD67" s="91"/>
      <c r="AE67" s="91"/>
      <c r="AF67" s="83"/>
      <c r="AG67" s="19"/>
      <c r="AH67" s="18"/>
      <c r="AI67" s="78"/>
      <c r="AJ67" s="91"/>
      <c r="AK67" s="91"/>
      <c r="AL67" s="83"/>
      <c r="AM67" s="19"/>
      <c r="AN67" s="18"/>
      <c r="AO67" s="17"/>
      <c r="AP67" s="22"/>
      <c r="AQ67" s="21"/>
      <c r="AR67" s="78"/>
      <c r="AS67" s="91"/>
      <c r="AT67" s="91"/>
      <c r="AU67" s="83"/>
      <c r="AV67" s="22"/>
      <c r="AW67" s="21"/>
      <c r="AX67" s="78"/>
      <c r="AY67" s="91"/>
      <c r="AZ67" s="91"/>
      <c r="BA67" s="83"/>
      <c r="BB67" s="91"/>
      <c r="BC67" s="91"/>
      <c r="BD67" s="83"/>
      <c r="BE67" s="91"/>
      <c r="BF67" s="91"/>
      <c r="BG67" s="83"/>
      <c r="BH67" s="22"/>
      <c r="BI67" s="21"/>
      <c r="BJ67" s="20"/>
      <c r="BK67" s="22"/>
      <c r="BL67" s="21"/>
      <c r="BM67" s="20"/>
      <c r="BN67" s="22"/>
      <c r="BO67" s="21"/>
      <c r="BP67" s="78"/>
      <c r="BQ67" s="91"/>
      <c r="BR67" s="91"/>
      <c r="BS67" s="83"/>
      <c r="BT67" s="91"/>
      <c r="BU67" s="91"/>
      <c r="BV67" s="83"/>
      <c r="BW67" s="22"/>
      <c r="BX67" s="21"/>
      <c r="BY67" s="78"/>
      <c r="BZ67" s="91"/>
      <c r="CA67" s="91"/>
      <c r="CB67" s="83"/>
      <c r="CC67" s="93"/>
      <c r="CD67" s="93"/>
      <c r="CE67" s="87"/>
      <c r="CF67" s="22"/>
      <c r="CG67" s="23"/>
      <c r="CH67" s="103"/>
      <c r="CI67" s="91"/>
      <c r="CJ67" s="91"/>
      <c r="CK67" s="83"/>
      <c r="CL67" s="22"/>
      <c r="CM67" s="21"/>
      <c r="CN67" s="20"/>
      <c r="CO67" s="91"/>
      <c r="CP67" s="91"/>
      <c r="CQ67" s="83"/>
      <c r="CR67" s="22"/>
      <c r="CS67" s="21"/>
      <c r="CT67" s="20"/>
      <c r="CU67" s="91"/>
      <c r="CV67" s="91"/>
      <c r="CW67" s="83"/>
      <c r="CX67" s="91"/>
      <c r="CY67" s="91"/>
      <c r="CZ67" s="83"/>
      <c r="DA67" s="91"/>
      <c r="DB67" s="91"/>
      <c r="DC67" s="83"/>
      <c r="DD67" s="91"/>
      <c r="DE67" s="91"/>
      <c r="DF67" s="83"/>
      <c r="DG67" s="91"/>
      <c r="DH67" s="91"/>
      <c r="DI67" s="83"/>
      <c r="DJ67" s="91"/>
      <c r="DK67" s="91"/>
      <c r="DL67" s="83"/>
      <c r="DM67" s="91"/>
      <c r="DN67" s="91"/>
      <c r="DO67" s="83"/>
      <c r="DP67" s="91"/>
      <c r="DQ67" s="91"/>
      <c r="DR67" s="83"/>
      <c r="DS67" s="91"/>
      <c r="DT67" s="91"/>
      <c r="DU67" s="83"/>
      <c r="DV67" s="91"/>
      <c r="DW67" s="91"/>
      <c r="DX67" s="83"/>
      <c r="DY67" s="19"/>
      <c r="DZ67" s="18"/>
      <c r="EA67" s="17"/>
      <c r="EB67" s="91"/>
      <c r="EC67" s="91"/>
      <c r="ED67" s="83"/>
      <c r="EE67" s="91"/>
      <c r="EF67" s="91"/>
      <c r="EG67" s="83"/>
      <c r="EH67" s="16"/>
      <c r="EI67" s="15"/>
      <c r="EJ67" s="14"/>
      <c r="EK67" s="91"/>
      <c r="EL67" s="91"/>
      <c r="EM67" s="83"/>
      <c r="EN67" s="91"/>
      <c r="EO67" s="91"/>
      <c r="EP67" s="83"/>
      <c r="EQ67" s="91"/>
      <c r="ER67" s="91"/>
      <c r="ES67" s="83"/>
      <c r="ET67" s="91"/>
      <c r="EU67" s="91"/>
      <c r="EV67" s="83"/>
    </row>
    <row r="68" spans="1:152" x14ac:dyDescent="0.25">
      <c r="A68" s="13"/>
      <c r="B68" s="12"/>
      <c r="C68" s="11"/>
      <c r="D68" s="11"/>
      <c r="E68" s="10"/>
      <c r="F68" s="9"/>
      <c r="G68" s="9"/>
      <c r="H68" s="8"/>
      <c r="I68" s="9"/>
      <c r="J68" s="9"/>
      <c r="K68" s="8"/>
      <c r="L68" s="9"/>
      <c r="M68" s="9"/>
      <c r="N68" s="9"/>
      <c r="O68" s="9"/>
      <c r="P68" s="9"/>
      <c r="Q68" s="8"/>
      <c r="R68" s="9"/>
      <c r="S68" s="9"/>
      <c r="T68" s="9"/>
      <c r="U68" s="9"/>
      <c r="V68" s="9"/>
      <c r="W68" s="9"/>
      <c r="X68" s="9"/>
      <c r="Y68" s="9"/>
      <c r="Z68" s="8"/>
      <c r="AA68" s="9"/>
      <c r="AB68" s="9"/>
      <c r="AC68" s="8"/>
      <c r="AD68" s="9"/>
      <c r="AE68" s="9"/>
      <c r="AF68" s="9"/>
      <c r="AG68" s="9"/>
      <c r="AH68" s="9"/>
      <c r="AI68" s="8"/>
      <c r="AJ68" s="9"/>
      <c r="AK68" s="9"/>
      <c r="AL68" s="9"/>
      <c r="AM68" s="9"/>
      <c r="AN68" s="9"/>
      <c r="AO68" s="8"/>
      <c r="AP68" s="9"/>
      <c r="AQ68" s="9"/>
      <c r="AR68" s="8"/>
      <c r="AS68" s="9"/>
      <c r="AT68" s="9"/>
      <c r="AU68" s="9"/>
      <c r="AV68" s="9"/>
      <c r="AW68" s="9"/>
      <c r="AX68" s="8"/>
      <c r="AY68" s="9"/>
      <c r="AZ68" s="9"/>
      <c r="BA68" s="9"/>
      <c r="BB68" s="9"/>
      <c r="BC68" s="9"/>
      <c r="BD68" s="9"/>
      <c r="BE68" s="9"/>
      <c r="BF68" s="9"/>
      <c r="BG68" s="9"/>
      <c r="BK68" s="9"/>
      <c r="BL68" s="9"/>
      <c r="BM68" s="8"/>
      <c r="BN68" s="9"/>
      <c r="BO68" s="9"/>
      <c r="BP68" s="8"/>
      <c r="BQ68" s="9"/>
      <c r="BR68" s="9"/>
      <c r="BS68" s="9"/>
      <c r="BT68" s="9"/>
      <c r="BU68" s="9"/>
      <c r="BV68" s="9"/>
      <c r="BW68" s="9"/>
      <c r="BX68" s="9"/>
      <c r="BY68" s="8"/>
      <c r="BZ68" s="9"/>
      <c r="CA68" s="9"/>
      <c r="CB68" s="9"/>
      <c r="CC68" s="9"/>
      <c r="CD68" s="9"/>
      <c r="CE68" s="9"/>
    </row>
    <row r="69" spans="1:152" x14ac:dyDescent="0.25">
      <c r="A69" s="13"/>
      <c r="B69" s="12"/>
      <c r="C69" s="11"/>
      <c r="D69" s="11"/>
      <c r="E69" s="10"/>
      <c r="F69" s="9"/>
      <c r="G69" s="9"/>
      <c r="H69" s="8"/>
      <c r="I69" s="9"/>
      <c r="J69" s="9"/>
      <c r="K69" s="8"/>
      <c r="L69" s="9"/>
      <c r="M69" s="9"/>
      <c r="N69" s="9"/>
      <c r="O69" s="9"/>
      <c r="P69" s="9"/>
      <c r="Q69" s="8"/>
      <c r="R69" s="9"/>
      <c r="S69" s="9"/>
      <c r="T69" s="9"/>
      <c r="U69" s="9"/>
      <c r="V69" s="9"/>
      <c r="W69" s="9"/>
      <c r="X69" s="9"/>
      <c r="Y69" s="9"/>
      <c r="Z69" s="8"/>
      <c r="AA69" s="9"/>
      <c r="AB69" s="9"/>
      <c r="AC69" s="8"/>
      <c r="AD69" s="9"/>
      <c r="AE69" s="9"/>
      <c r="AF69" s="9"/>
      <c r="AG69" s="9"/>
      <c r="AH69" s="9"/>
      <c r="AI69" s="8"/>
      <c r="AJ69" s="9"/>
      <c r="AK69" s="9"/>
      <c r="AL69" s="9"/>
      <c r="AM69" s="9"/>
      <c r="AN69" s="9"/>
      <c r="AO69" s="8"/>
      <c r="AP69" s="9"/>
      <c r="AQ69" s="9"/>
      <c r="AR69" s="8"/>
      <c r="AS69" s="9"/>
      <c r="AT69" s="9"/>
      <c r="AU69" s="9"/>
      <c r="AV69" s="9"/>
      <c r="AW69" s="9"/>
      <c r="AX69" s="8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8"/>
      <c r="BK69" s="9"/>
      <c r="BL69" s="9"/>
      <c r="BM69" s="8"/>
      <c r="BN69" s="9"/>
      <c r="BO69" s="9"/>
      <c r="BP69" s="8"/>
      <c r="BQ69" s="9"/>
      <c r="BR69" s="9"/>
      <c r="BS69" s="9"/>
      <c r="BT69" s="9"/>
      <c r="BU69" s="9"/>
      <c r="BV69" s="9"/>
      <c r="BW69" s="9"/>
      <c r="BX69" s="9"/>
      <c r="BY69" s="8"/>
      <c r="BZ69" s="9"/>
      <c r="CA69" s="9"/>
      <c r="CB69" s="9"/>
      <c r="CC69" s="9"/>
      <c r="CD69" s="9"/>
      <c r="CE69" s="9"/>
    </row>
    <row r="70" spans="1:152" x14ac:dyDescent="0.25">
      <c r="A70" s="13"/>
      <c r="B70" s="12"/>
      <c r="C70" s="11"/>
      <c r="D70" s="11"/>
      <c r="E70" s="10"/>
      <c r="F70" s="9"/>
      <c r="G70" s="9"/>
      <c r="H70" s="8"/>
      <c r="I70" s="9"/>
      <c r="J70" s="9"/>
      <c r="K70" s="8"/>
      <c r="L70" s="9"/>
      <c r="M70" s="9"/>
      <c r="N70" s="9"/>
      <c r="O70" s="9"/>
      <c r="P70" s="9"/>
      <c r="Q70" s="8"/>
      <c r="R70" s="9"/>
      <c r="S70" s="9"/>
      <c r="T70" s="9"/>
      <c r="U70" s="9"/>
      <c r="V70" s="9"/>
      <c r="W70" s="9"/>
      <c r="X70" s="9"/>
      <c r="Y70" s="9"/>
      <c r="Z70" s="8"/>
      <c r="AA70" s="9"/>
      <c r="AB70" s="9"/>
      <c r="AC70" s="8"/>
      <c r="AD70" s="9"/>
      <c r="AE70" s="9"/>
      <c r="AF70" s="9"/>
      <c r="AG70" s="9"/>
      <c r="AH70" s="9"/>
      <c r="AI70" s="8"/>
      <c r="AJ70" s="9"/>
      <c r="AK70" s="9"/>
      <c r="AL70" s="9"/>
      <c r="AM70" s="9"/>
      <c r="AN70" s="9"/>
      <c r="AO70" s="8"/>
      <c r="AP70" s="9"/>
      <c r="AQ70" s="9"/>
      <c r="AR70" s="8"/>
      <c r="AS70" s="9"/>
      <c r="AT70" s="9"/>
      <c r="AU70" s="9"/>
      <c r="AV70" s="9"/>
      <c r="AW70" s="9"/>
      <c r="AX70" s="8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8"/>
      <c r="BK70" s="9"/>
      <c r="BL70" s="9"/>
      <c r="BM70" s="8"/>
      <c r="BN70" s="9"/>
      <c r="BO70" s="9"/>
      <c r="BP70" s="8"/>
      <c r="BQ70" s="9"/>
      <c r="BR70" s="9"/>
      <c r="BS70" s="9"/>
      <c r="BT70" s="9"/>
      <c r="BU70" s="9"/>
      <c r="BV70" s="9"/>
      <c r="BW70" s="9"/>
      <c r="BX70" s="9"/>
      <c r="BY70" s="8"/>
      <c r="BZ70" s="9"/>
      <c r="CA70" s="9"/>
      <c r="CB70" s="9"/>
      <c r="CC70" s="9"/>
      <c r="CD70" s="9"/>
      <c r="CE70" s="9"/>
    </row>
    <row r="71" spans="1:152" x14ac:dyDescent="0.25">
      <c r="A71" s="13"/>
      <c r="B71" s="12"/>
      <c r="C71" s="11"/>
      <c r="D71" s="11"/>
      <c r="E71" s="10"/>
      <c r="F71" s="9"/>
      <c r="G71" s="9"/>
      <c r="H71" s="8"/>
      <c r="I71" s="9"/>
      <c r="J71" s="9"/>
      <c r="K71" s="8"/>
      <c r="L71" s="9"/>
      <c r="M71" s="9"/>
      <c r="N71" s="9"/>
      <c r="O71" s="9"/>
      <c r="P71" s="9"/>
      <c r="Q71" s="8"/>
      <c r="R71" s="9"/>
      <c r="S71" s="9"/>
      <c r="T71" s="9"/>
      <c r="U71" s="9"/>
      <c r="V71" s="9"/>
      <c r="W71" s="9"/>
      <c r="X71" s="9"/>
      <c r="Y71" s="9"/>
      <c r="Z71" s="8"/>
      <c r="AA71" s="9"/>
      <c r="AB71" s="9"/>
      <c r="AC71" s="8"/>
      <c r="AD71" s="9"/>
      <c r="AE71" s="9"/>
      <c r="AF71" s="9"/>
      <c r="AG71" s="9"/>
      <c r="AH71" s="9"/>
      <c r="AI71" s="8"/>
      <c r="AJ71" s="9"/>
      <c r="AK71" s="9"/>
      <c r="AL71" s="9"/>
      <c r="AM71" s="9"/>
      <c r="AN71" s="9"/>
      <c r="AO71" s="8"/>
      <c r="AP71" s="9"/>
      <c r="AQ71" s="9"/>
      <c r="AR71" s="8"/>
      <c r="AS71" s="9"/>
      <c r="AT71" s="9"/>
      <c r="AU71" s="9"/>
      <c r="AV71" s="9"/>
      <c r="AW71" s="9"/>
      <c r="AX71" s="8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8"/>
      <c r="BK71" s="9"/>
      <c r="BL71" s="9"/>
      <c r="BM71" s="8"/>
      <c r="BN71" s="9"/>
      <c r="BO71" s="9"/>
      <c r="BP71" s="8"/>
      <c r="BQ71" s="9"/>
      <c r="BR71" s="9"/>
      <c r="BS71" s="9"/>
      <c r="BT71" s="9"/>
      <c r="BU71" s="9"/>
      <c r="BV71" s="9"/>
      <c r="BW71" s="9"/>
      <c r="BX71" s="9"/>
      <c r="BY71" s="8"/>
      <c r="BZ71" s="9"/>
      <c r="CA71" s="9"/>
      <c r="CB71" s="9"/>
      <c r="CC71" s="9"/>
      <c r="CD71" s="9"/>
      <c r="CE71" s="9"/>
    </row>
    <row r="72" spans="1:152" x14ac:dyDescent="0.25">
      <c r="A72" s="13"/>
      <c r="B72" s="12"/>
      <c r="C72" s="11"/>
      <c r="D72" s="11"/>
      <c r="E72" s="10"/>
      <c r="F72" s="9"/>
      <c r="G72" s="9"/>
      <c r="H72" s="8"/>
      <c r="I72" s="9"/>
      <c r="J72" s="9"/>
      <c r="K72" s="8"/>
      <c r="L72" s="9"/>
      <c r="M72" s="9"/>
      <c r="N72" s="9"/>
      <c r="O72" s="9"/>
      <c r="P72" s="9"/>
      <c r="Q72" s="8"/>
      <c r="R72" s="9"/>
      <c r="S72" s="9"/>
      <c r="T72" s="9"/>
      <c r="U72" s="9"/>
      <c r="V72" s="9"/>
      <c r="W72" s="9"/>
      <c r="X72" s="9"/>
      <c r="Y72" s="9"/>
      <c r="Z72" s="8"/>
      <c r="AA72" s="9"/>
      <c r="AB72" s="9"/>
      <c r="AC72" s="8"/>
      <c r="AD72" s="9"/>
      <c r="AE72" s="9"/>
      <c r="AF72" s="9"/>
      <c r="AG72" s="9"/>
      <c r="AH72" s="9"/>
      <c r="AI72" s="8"/>
      <c r="AJ72" s="9"/>
      <c r="AK72" s="9"/>
      <c r="AL72" s="9"/>
      <c r="AM72" s="9"/>
      <c r="AN72" s="9"/>
      <c r="AO72" s="8"/>
      <c r="AP72" s="9"/>
      <c r="AQ72" s="9"/>
      <c r="AR72" s="8"/>
      <c r="AS72" s="9"/>
      <c r="AT72" s="9"/>
      <c r="AU72" s="9"/>
      <c r="AV72" s="9"/>
      <c r="AW72" s="9"/>
      <c r="AX72" s="8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8"/>
      <c r="BK72" s="9"/>
      <c r="BL72" s="9"/>
      <c r="BM72" s="8"/>
      <c r="BN72" s="9"/>
      <c r="BO72" s="9"/>
      <c r="BP72" s="8"/>
      <c r="BQ72" s="9"/>
      <c r="BR72" s="9"/>
      <c r="BS72" s="9"/>
      <c r="BT72" s="9"/>
      <c r="BU72" s="9"/>
      <c r="BV72" s="9"/>
      <c r="BW72" s="9"/>
      <c r="BX72" s="9"/>
      <c r="BY72" s="8"/>
      <c r="BZ72" s="9"/>
      <c r="CA72" s="9"/>
      <c r="CB72" s="9"/>
      <c r="CC72" s="9"/>
      <c r="CD72" s="9"/>
      <c r="CE72" s="9"/>
      <c r="EI72" s="2"/>
    </row>
    <row r="73" spans="1:152" x14ac:dyDescent="0.25">
      <c r="A73" s="13"/>
      <c r="B73" s="12"/>
      <c r="C73" s="11"/>
      <c r="D73" s="11"/>
      <c r="E73" s="10"/>
      <c r="F73" s="9"/>
      <c r="G73" s="9"/>
      <c r="H73" s="8"/>
      <c r="I73" s="9"/>
      <c r="J73" s="9"/>
      <c r="K73" s="8"/>
      <c r="L73" s="9"/>
      <c r="M73" s="9"/>
      <c r="N73" s="9"/>
      <c r="O73" s="9"/>
      <c r="P73" s="9"/>
      <c r="Q73" s="8"/>
      <c r="R73" s="9"/>
      <c r="S73" s="9"/>
      <c r="T73" s="9"/>
      <c r="U73" s="9"/>
      <c r="V73" s="9"/>
      <c r="W73" s="9"/>
      <c r="X73" s="9"/>
      <c r="Y73" s="9"/>
      <c r="Z73" s="8"/>
      <c r="AA73" s="9"/>
      <c r="AB73" s="9"/>
      <c r="AC73" s="8"/>
      <c r="AD73" s="9"/>
      <c r="AE73" s="9"/>
      <c r="AF73" s="9"/>
      <c r="AG73" s="9"/>
      <c r="AH73" s="9"/>
      <c r="AI73" s="8"/>
      <c r="AJ73" s="9"/>
      <c r="AK73" s="9"/>
      <c r="AL73" s="9"/>
      <c r="AM73" s="9"/>
      <c r="AN73" s="9"/>
      <c r="AO73" s="8"/>
      <c r="AP73" s="9"/>
      <c r="AQ73" s="9"/>
      <c r="AR73" s="8"/>
      <c r="AS73" s="9"/>
      <c r="AT73" s="9"/>
      <c r="AU73" s="9"/>
      <c r="AV73" s="9"/>
      <c r="AW73" s="9"/>
      <c r="AX73" s="8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8"/>
      <c r="BK73" s="9"/>
      <c r="BL73" s="9"/>
      <c r="BM73" s="8"/>
      <c r="BN73" s="9"/>
      <c r="BO73" s="9"/>
      <c r="BP73" s="8"/>
      <c r="BQ73" s="9"/>
      <c r="BR73" s="9"/>
      <c r="BS73" s="9"/>
      <c r="BT73" s="9"/>
      <c r="BU73" s="9"/>
      <c r="BV73" s="9"/>
      <c r="BW73" s="9"/>
      <c r="BX73" s="9"/>
      <c r="BY73" s="8"/>
      <c r="BZ73" s="9"/>
      <c r="CA73" s="9"/>
      <c r="CB73" s="9"/>
      <c r="CC73" s="9"/>
      <c r="CD73" s="9"/>
      <c r="CE73" s="9"/>
    </row>
    <row r="74" spans="1:152" x14ac:dyDescent="0.25">
      <c r="A74" s="13"/>
      <c r="B74" s="12"/>
      <c r="C74" s="11"/>
      <c r="D74" s="11"/>
      <c r="E74" s="10"/>
      <c r="F74" s="9"/>
      <c r="G74" s="9"/>
      <c r="H74" s="8"/>
      <c r="I74" s="9"/>
      <c r="J74" s="9"/>
      <c r="K74" s="8"/>
      <c r="L74" s="9"/>
      <c r="M74" s="9"/>
      <c r="N74" s="9"/>
      <c r="O74" s="9"/>
      <c r="P74" s="9"/>
      <c r="Q74" s="8"/>
      <c r="R74" s="9"/>
      <c r="S74" s="9"/>
      <c r="T74" s="9"/>
      <c r="U74" s="9"/>
      <c r="V74" s="9"/>
      <c r="W74" s="9"/>
      <c r="X74" s="9"/>
      <c r="Y74" s="9"/>
      <c r="Z74" s="8"/>
      <c r="AA74" s="9"/>
      <c r="AB74" s="9"/>
      <c r="AC74" s="8"/>
      <c r="AD74" s="9"/>
      <c r="AE74" s="9"/>
      <c r="AF74" s="9"/>
      <c r="AG74" s="9"/>
      <c r="AH74" s="9"/>
      <c r="AI74" s="8"/>
      <c r="AJ74" s="9"/>
      <c r="AK74" s="9"/>
      <c r="AL74" s="9"/>
      <c r="AM74" s="9"/>
      <c r="AN74" s="9"/>
      <c r="AO74" s="8"/>
      <c r="AP74" s="9"/>
      <c r="AQ74" s="9"/>
      <c r="AR74" s="8"/>
      <c r="AS74" s="9"/>
      <c r="AT74" s="9"/>
      <c r="AU74" s="9"/>
      <c r="AV74" s="9"/>
      <c r="AW74" s="9"/>
      <c r="AX74" s="8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8"/>
      <c r="BK74" s="9"/>
      <c r="BL74" s="9"/>
      <c r="BM74" s="8"/>
      <c r="BN74" s="9"/>
      <c r="BO74" s="9"/>
      <c r="BP74" s="8"/>
      <c r="BQ74" s="9"/>
      <c r="BR74" s="9"/>
      <c r="BS74" s="9"/>
      <c r="BT74" s="9"/>
      <c r="BU74" s="9"/>
      <c r="BV74" s="9"/>
      <c r="BW74" s="9"/>
      <c r="BX74" s="9"/>
      <c r="BY74" s="8"/>
      <c r="BZ74" s="9"/>
      <c r="CA74" s="9"/>
      <c r="CB74" s="9"/>
      <c r="CC74" s="9"/>
      <c r="CD74" s="9"/>
      <c r="CE74" s="9"/>
    </row>
    <row r="75" spans="1:152" x14ac:dyDescent="0.25">
      <c r="A75" s="13"/>
      <c r="B75" s="12"/>
      <c r="C75" s="11"/>
      <c r="D75" s="11"/>
      <c r="E75" s="10"/>
      <c r="F75" s="9"/>
      <c r="G75" s="9"/>
      <c r="H75" s="8"/>
      <c r="I75" s="9"/>
      <c r="J75" s="9"/>
      <c r="K75" s="8"/>
      <c r="L75" s="9"/>
      <c r="M75" s="9"/>
      <c r="N75" s="9"/>
      <c r="O75" s="9"/>
      <c r="P75" s="9"/>
      <c r="Q75" s="8"/>
      <c r="R75" s="9"/>
      <c r="S75" s="9"/>
      <c r="T75" s="9"/>
      <c r="U75" s="9"/>
      <c r="V75" s="9"/>
      <c r="W75" s="9"/>
      <c r="X75" s="9"/>
      <c r="Y75" s="9"/>
      <c r="Z75" s="8"/>
      <c r="AA75" s="9"/>
      <c r="AB75" s="9"/>
      <c r="AC75" s="8"/>
      <c r="AD75" s="9"/>
      <c r="AE75" s="9"/>
      <c r="AF75" s="9"/>
      <c r="AG75" s="9"/>
      <c r="AH75" s="9"/>
      <c r="AI75" s="8"/>
      <c r="AJ75" s="9"/>
      <c r="AK75" s="9"/>
      <c r="AL75" s="9"/>
      <c r="AM75" s="9"/>
      <c r="AN75" s="9"/>
      <c r="AO75" s="8"/>
      <c r="AP75" s="9"/>
      <c r="AQ75" s="9"/>
      <c r="AR75" s="8"/>
      <c r="AS75" s="9"/>
      <c r="AT75" s="9"/>
      <c r="AU75" s="9"/>
      <c r="AV75" s="9"/>
      <c r="AW75" s="9"/>
      <c r="AX75" s="8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8"/>
      <c r="BK75" s="9"/>
      <c r="BL75" s="9"/>
      <c r="BM75" s="8"/>
      <c r="BN75" s="9"/>
      <c r="BO75" s="9"/>
      <c r="BP75" s="8"/>
      <c r="BQ75" s="9"/>
      <c r="BR75" s="9"/>
      <c r="BS75" s="9"/>
      <c r="BT75" s="9"/>
      <c r="BU75" s="9"/>
      <c r="BV75" s="9"/>
      <c r="BW75" s="9"/>
      <c r="BX75" s="9"/>
      <c r="BY75" s="8"/>
      <c r="BZ75" s="9"/>
      <c r="CA75" s="9"/>
      <c r="CB75" s="9"/>
      <c r="CC75" s="9"/>
      <c r="CD75" s="9"/>
      <c r="CE75" s="9"/>
    </row>
    <row r="76" spans="1:152" x14ac:dyDescent="0.25">
      <c r="A76" s="13"/>
      <c r="B76" s="12"/>
      <c r="C76" s="11"/>
      <c r="D76" s="11"/>
      <c r="E76" s="10"/>
      <c r="F76" s="9"/>
      <c r="G76" s="9"/>
      <c r="H76" s="8"/>
      <c r="I76" s="9"/>
      <c r="J76" s="9"/>
      <c r="K76" s="8"/>
      <c r="L76" s="9"/>
      <c r="M76" s="9"/>
      <c r="N76" s="9"/>
      <c r="O76" s="9"/>
      <c r="P76" s="9"/>
      <c r="Q76" s="8"/>
      <c r="R76" s="9"/>
      <c r="S76" s="9"/>
      <c r="T76" s="9"/>
      <c r="U76" s="9"/>
      <c r="V76" s="9"/>
      <c r="W76" s="9"/>
      <c r="X76" s="9"/>
      <c r="Y76" s="9"/>
      <c r="Z76" s="8"/>
      <c r="AA76" s="9"/>
      <c r="AB76" s="9"/>
      <c r="AC76" s="8"/>
      <c r="AD76" s="9"/>
      <c r="AE76" s="9"/>
      <c r="AF76" s="9"/>
      <c r="AG76" s="9"/>
      <c r="AH76" s="9"/>
      <c r="AI76" s="8"/>
      <c r="AJ76" s="9"/>
      <c r="AK76" s="9"/>
      <c r="AL76" s="9"/>
      <c r="AM76" s="9"/>
      <c r="AN76" s="9"/>
      <c r="AO76" s="8"/>
      <c r="AP76" s="9"/>
      <c r="AQ76" s="9"/>
      <c r="AR76" s="8"/>
      <c r="AS76" s="9"/>
      <c r="AT76" s="9"/>
      <c r="AU76" s="9"/>
      <c r="AV76" s="9"/>
      <c r="AW76" s="9"/>
      <c r="AX76" s="8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8"/>
      <c r="BK76" s="9"/>
      <c r="BL76" s="9"/>
      <c r="BM76" s="8"/>
      <c r="BN76" s="9"/>
      <c r="BO76" s="9"/>
      <c r="BP76" s="8"/>
      <c r="BQ76" s="9"/>
      <c r="BR76" s="9"/>
      <c r="BS76" s="9"/>
      <c r="BT76" s="9"/>
      <c r="BU76" s="9"/>
      <c r="BV76" s="9"/>
      <c r="BW76" s="9"/>
      <c r="BX76" s="9"/>
      <c r="BY76" s="8"/>
      <c r="BZ76" s="9"/>
      <c r="CA76" s="9"/>
      <c r="CB76" s="9"/>
      <c r="CC76" s="9"/>
      <c r="CD76" s="9"/>
      <c r="CE76" s="9"/>
    </row>
  </sheetData>
  <mergeCells count="55">
    <mergeCell ref="ET3:EV4"/>
    <mergeCell ref="DV3:DX4"/>
    <mergeCell ref="EB3:ED4"/>
    <mergeCell ref="EE3:EG4"/>
    <mergeCell ref="EK3:EM4"/>
    <mergeCell ref="EN3:EP4"/>
    <mergeCell ref="EH3:EJ4"/>
    <mergeCell ref="DJ3:DL4"/>
    <mergeCell ref="DM3:DO4"/>
    <mergeCell ref="DP3:DR4"/>
    <mergeCell ref="DS3:DU4"/>
    <mergeCell ref="EQ3:ES4"/>
    <mergeCell ref="CX3:CZ4"/>
    <mergeCell ref="DA3:DC4"/>
    <mergeCell ref="DD3:DF4"/>
    <mergeCell ref="CR3:CT4"/>
    <mergeCell ref="DG3:DI4"/>
    <mergeCell ref="BZ3:CB4"/>
    <mergeCell ref="CC3:CE4"/>
    <mergeCell ref="CI3:CK4"/>
    <mergeCell ref="CO3:CQ4"/>
    <mergeCell ref="CU3:CW4"/>
    <mergeCell ref="CL3:CN4"/>
    <mergeCell ref="AV3:AX4"/>
    <mergeCell ref="B3:B5"/>
    <mergeCell ref="CF3:CH4"/>
    <mergeCell ref="L3:N4"/>
    <mergeCell ref="A3:A5"/>
    <mergeCell ref="E3:E5"/>
    <mergeCell ref="AM3:AO4"/>
    <mergeCell ref="AG3:AI4"/>
    <mergeCell ref="C3:C5"/>
    <mergeCell ref="D3:D5"/>
    <mergeCell ref="AA3:AC4"/>
    <mergeCell ref="F3:H4"/>
    <mergeCell ref="I3:K4"/>
    <mergeCell ref="X3:Z4"/>
    <mergeCell ref="BQ3:BS4"/>
    <mergeCell ref="BT3:BV4"/>
    <mergeCell ref="A1:EV2"/>
    <mergeCell ref="BW3:BY4"/>
    <mergeCell ref="DY3:EA4"/>
    <mergeCell ref="O3:Q4"/>
    <mergeCell ref="AP3:AR4"/>
    <mergeCell ref="BN3:BP4"/>
    <mergeCell ref="R3:T4"/>
    <mergeCell ref="U3:W4"/>
    <mergeCell ref="AD3:AF4"/>
    <mergeCell ref="AJ3:AL4"/>
    <mergeCell ref="AS3:AU4"/>
    <mergeCell ref="AY3:BA4"/>
    <mergeCell ref="BB3:BD4"/>
    <mergeCell ref="BE3:BG4"/>
    <mergeCell ref="BK3:BM4"/>
    <mergeCell ref="BH3:BJ4"/>
  </mergeCells>
  <pageMargins left="0.25" right="0.25" top="0.75" bottom="0.75" header="0.3" footer="0.3"/>
  <pageSetup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74"/>
  <sheetViews>
    <sheetView tabSelected="1" zoomScale="68" zoomScaleNormal="68" workbookViewId="0">
      <pane xSplit="3" ySplit="22" topLeftCell="D23" activePane="bottomRight" state="frozen"/>
      <selection pane="topRight" activeCell="D1" sqref="D1"/>
      <selection pane="bottomLeft" activeCell="A23" sqref="A23"/>
      <selection pane="bottomRight" activeCell="B7" sqref="B7"/>
    </sheetView>
  </sheetViews>
  <sheetFormatPr baseColWidth="10" defaultRowHeight="15" x14ac:dyDescent="0.25"/>
  <cols>
    <col min="1" max="1" width="34.28515625" bestFit="1" customWidth="1"/>
    <col min="2" max="2" width="113.140625" bestFit="1" customWidth="1"/>
    <col min="4" max="4" width="15" customWidth="1"/>
    <col min="35" max="35" width="12.42578125" customWidth="1"/>
    <col min="44" max="44" width="12" bestFit="1" customWidth="1"/>
  </cols>
  <sheetData>
    <row r="1" spans="1:118" x14ac:dyDescent="0.25">
      <c r="A1" s="189" t="s">
        <v>219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</row>
    <row r="2" spans="1:118" x14ac:dyDescent="0.25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</row>
    <row r="3" spans="1:118" ht="15" customHeight="1" x14ac:dyDescent="0.25">
      <c r="A3" s="197" t="s">
        <v>337</v>
      </c>
      <c r="B3" s="206" t="s">
        <v>150</v>
      </c>
      <c r="C3" s="194" t="s">
        <v>149</v>
      </c>
      <c r="D3" s="197" t="s">
        <v>148</v>
      </c>
      <c r="E3" s="210" t="s">
        <v>147</v>
      </c>
      <c r="F3" s="197" t="s">
        <v>146</v>
      </c>
      <c r="G3" s="193"/>
      <c r="H3" s="194"/>
      <c r="I3" s="197" t="s">
        <v>145</v>
      </c>
      <c r="J3" s="193"/>
      <c r="K3" s="194"/>
      <c r="L3" s="197" t="s">
        <v>143</v>
      </c>
      <c r="M3" s="193"/>
      <c r="N3" s="194"/>
      <c r="O3" s="197" t="s">
        <v>220</v>
      </c>
      <c r="P3" s="193"/>
      <c r="Q3" s="194"/>
      <c r="R3" s="218" t="s">
        <v>221</v>
      </c>
      <c r="S3" s="218"/>
      <c r="T3" s="218"/>
      <c r="U3" s="197" t="s">
        <v>140</v>
      </c>
      <c r="V3" s="193"/>
      <c r="W3" s="194"/>
      <c r="X3" s="197" t="s">
        <v>139</v>
      </c>
      <c r="Y3" s="193"/>
      <c r="Z3" s="194"/>
      <c r="AA3" s="200" t="s">
        <v>137</v>
      </c>
      <c r="AB3" s="201"/>
      <c r="AC3" s="202"/>
      <c r="AD3" s="200" t="s">
        <v>136</v>
      </c>
      <c r="AE3" s="201"/>
      <c r="AF3" s="202"/>
      <c r="AG3" s="197" t="s">
        <v>135</v>
      </c>
      <c r="AH3" s="193"/>
      <c r="AI3" s="193"/>
      <c r="AJ3" s="193" t="s">
        <v>134</v>
      </c>
      <c r="AK3" s="193"/>
      <c r="AL3" s="194"/>
      <c r="AM3" s="197" t="s">
        <v>332</v>
      </c>
      <c r="AN3" s="193"/>
      <c r="AO3" s="194"/>
      <c r="AP3" s="197" t="s">
        <v>131</v>
      </c>
      <c r="AQ3" s="193"/>
      <c r="AR3" s="194"/>
    </row>
    <row r="4" spans="1:118" ht="15.75" thickBot="1" x14ac:dyDescent="0.3">
      <c r="A4" s="209"/>
      <c r="B4" s="207"/>
      <c r="C4" s="213"/>
      <c r="D4" s="209"/>
      <c r="E4" s="211"/>
      <c r="F4" s="198"/>
      <c r="G4" s="195"/>
      <c r="H4" s="196"/>
      <c r="I4" s="198"/>
      <c r="J4" s="195"/>
      <c r="K4" s="196"/>
      <c r="L4" s="198"/>
      <c r="M4" s="195"/>
      <c r="N4" s="196"/>
      <c r="O4" s="198"/>
      <c r="P4" s="195"/>
      <c r="Q4" s="196"/>
      <c r="R4" s="218"/>
      <c r="S4" s="218"/>
      <c r="T4" s="218"/>
      <c r="U4" s="198"/>
      <c r="V4" s="195"/>
      <c r="W4" s="196"/>
      <c r="X4" s="198"/>
      <c r="Y4" s="195"/>
      <c r="Z4" s="196"/>
      <c r="AA4" s="203"/>
      <c r="AB4" s="204"/>
      <c r="AC4" s="205"/>
      <c r="AD4" s="203"/>
      <c r="AE4" s="204"/>
      <c r="AF4" s="205"/>
      <c r="AG4" s="198"/>
      <c r="AH4" s="195"/>
      <c r="AI4" s="195"/>
      <c r="AJ4" s="217"/>
      <c r="AK4" s="195"/>
      <c r="AL4" s="196"/>
      <c r="AM4" s="198"/>
      <c r="AN4" s="195"/>
      <c r="AO4" s="196"/>
      <c r="AP4" s="198"/>
      <c r="AQ4" s="195"/>
      <c r="AR4" s="196"/>
    </row>
    <row r="5" spans="1:118" ht="33.75" thickBot="1" x14ac:dyDescent="0.3">
      <c r="A5" s="198"/>
      <c r="B5" s="208"/>
      <c r="C5" s="196"/>
      <c r="D5" s="198"/>
      <c r="E5" s="212"/>
      <c r="F5" s="72" t="s">
        <v>112</v>
      </c>
      <c r="G5" s="71" t="s">
        <v>111</v>
      </c>
      <c r="H5" s="135" t="s">
        <v>128</v>
      </c>
      <c r="I5" s="72" t="s">
        <v>112</v>
      </c>
      <c r="J5" s="71" t="s">
        <v>111</v>
      </c>
      <c r="K5" s="77" t="s">
        <v>127</v>
      </c>
      <c r="L5" s="72" t="s">
        <v>112</v>
      </c>
      <c r="M5" s="71" t="s">
        <v>111</v>
      </c>
      <c r="N5" s="135" t="s">
        <v>125</v>
      </c>
      <c r="O5" s="72" t="s">
        <v>112</v>
      </c>
      <c r="P5" s="71" t="s">
        <v>111</v>
      </c>
      <c r="Q5" s="77" t="s">
        <v>124</v>
      </c>
      <c r="R5" s="72" t="s">
        <v>112</v>
      </c>
      <c r="S5" s="71" t="s">
        <v>111</v>
      </c>
      <c r="T5" s="75" t="s">
        <v>123</v>
      </c>
      <c r="U5" s="72" t="s">
        <v>112</v>
      </c>
      <c r="V5" s="71" t="s">
        <v>111</v>
      </c>
      <c r="W5" s="135" t="s">
        <v>122</v>
      </c>
      <c r="X5" s="72" t="s">
        <v>112</v>
      </c>
      <c r="Y5" s="71" t="s">
        <v>111</v>
      </c>
      <c r="Z5" s="135" t="s">
        <v>121</v>
      </c>
      <c r="AA5" s="72" t="s">
        <v>112</v>
      </c>
      <c r="AB5" s="71" t="s">
        <v>111</v>
      </c>
      <c r="AC5" s="135" t="s">
        <v>119</v>
      </c>
      <c r="AD5" s="72" t="s">
        <v>112</v>
      </c>
      <c r="AE5" s="71" t="s">
        <v>111</v>
      </c>
      <c r="AF5" s="135" t="s">
        <v>118</v>
      </c>
      <c r="AG5" s="72" t="s">
        <v>112</v>
      </c>
      <c r="AH5" s="71" t="s">
        <v>111</v>
      </c>
      <c r="AI5" s="172" t="s">
        <v>114</v>
      </c>
      <c r="AJ5" s="158" t="s">
        <v>112</v>
      </c>
      <c r="AK5" s="157" t="s">
        <v>111</v>
      </c>
      <c r="AL5" s="135" t="s">
        <v>117</v>
      </c>
      <c r="AM5" s="72" t="s">
        <v>112</v>
      </c>
      <c r="AN5" s="71" t="s">
        <v>111</v>
      </c>
      <c r="AO5" s="135" t="s">
        <v>333</v>
      </c>
      <c r="AP5" s="134" t="s">
        <v>112</v>
      </c>
      <c r="AQ5" s="68" t="s">
        <v>111</v>
      </c>
      <c r="AR5" s="67" t="s">
        <v>229</v>
      </c>
    </row>
    <row r="6" spans="1:118" ht="18.75" x14ac:dyDescent="0.25">
      <c r="A6" s="214" t="s">
        <v>223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6"/>
    </row>
    <row r="7" spans="1:118" x14ac:dyDescent="0.25">
      <c r="A7" s="174" t="s">
        <v>231</v>
      </c>
      <c r="B7" s="176" t="s">
        <v>289</v>
      </c>
      <c r="C7" s="113">
        <f>SUM(F7,I7,L7,O7,R7,U7,X7,AA7,AD7,AG7,AJ7,AM7,AP7)/13</f>
        <v>1</v>
      </c>
      <c r="D7" s="113">
        <f>SUM(G7,J7,M7,P7,S7,V7,Y7,AB7,AE7,AH7,AK7,AN7,AQ7)/13</f>
        <v>1</v>
      </c>
      <c r="E7" s="112">
        <f t="shared" ref="E7:E12" si="0">SUM(C7+D7)/2</f>
        <v>1</v>
      </c>
      <c r="F7" s="113">
        <v>1</v>
      </c>
      <c r="G7" s="117">
        <v>1</v>
      </c>
      <c r="H7" s="112">
        <f t="shared" ref="H7:H12" si="1">SUM(F7+G7)/2</f>
        <v>1</v>
      </c>
      <c r="I7" s="113">
        <v>1</v>
      </c>
      <c r="J7" s="117">
        <v>1</v>
      </c>
      <c r="K7" s="112">
        <f t="shared" ref="K7:K12" si="2">SUM(I7+J7)/2</f>
        <v>1</v>
      </c>
      <c r="L7" s="113">
        <v>1</v>
      </c>
      <c r="M7" s="117">
        <v>1</v>
      </c>
      <c r="N7" s="112">
        <f t="shared" ref="N7:N12" si="3">SUM(L7+M7)/2</f>
        <v>1</v>
      </c>
      <c r="O7" s="113">
        <v>1</v>
      </c>
      <c r="P7" s="117">
        <v>1</v>
      </c>
      <c r="Q7" s="112">
        <f t="shared" ref="Q7:Q12" si="4">SUM(O7+P7)/2</f>
        <v>1</v>
      </c>
      <c r="R7" s="113">
        <v>1</v>
      </c>
      <c r="S7" s="117">
        <v>1</v>
      </c>
      <c r="T7" s="112">
        <f t="shared" ref="T7:T12" si="5">SUM(R7+S7)/2</f>
        <v>1</v>
      </c>
      <c r="U7" s="113">
        <v>1</v>
      </c>
      <c r="V7" s="117">
        <v>1</v>
      </c>
      <c r="W7" s="112">
        <f t="shared" ref="W7:W12" si="6">SUM(U7+V7)/2</f>
        <v>1</v>
      </c>
      <c r="X7" s="113">
        <v>1</v>
      </c>
      <c r="Y7" s="117">
        <v>1</v>
      </c>
      <c r="Z7" s="112">
        <f t="shared" ref="Z7:Z12" si="7">SUM(X7+Y7)/2</f>
        <v>1</v>
      </c>
      <c r="AA7" s="113">
        <v>1</v>
      </c>
      <c r="AB7" s="117">
        <v>1</v>
      </c>
      <c r="AC7" s="112">
        <f t="shared" ref="AC7:AC12" si="8">SUM(AA7+AB7)/2</f>
        <v>1</v>
      </c>
      <c r="AD7" s="113">
        <v>1</v>
      </c>
      <c r="AE7" s="117">
        <v>1</v>
      </c>
      <c r="AF7" s="112">
        <f t="shared" ref="AF7:AF12" si="9">SUM(AD7+AE7)/2</f>
        <v>1</v>
      </c>
      <c r="AG7" s="113">
        <v>1</v>
      </c>
      <c r="AH7" s="117">
        <v>1</v>
      </c>
      <c r="AI7" s="112">
        <f t="shared" ref="AI7:AI12" si="10">SUM(AG7+AH7)/2</f>
        <v>1</v>
      </c>
      <c r="AJ7" s="113">
        <v>1</v>
      </c>
      <c r="AK7" s="117">
        <v>1</v>
      </c>
      <c r="AL7" s="112">
        <f t="shared" ref="AL7:AL12" si="11">SUM(AJ7+AK7)/2</f>
        <v>1</v>
      </c>
      <c r="AM7" s="113">
        <v>1</v>
      </c>
      <c r="AN7" s="117">
        <v>1</v>
      </c>
      <c r="AO7" s="112">
        <f t="shared" ref="AO7:AO12" si="12">SUM(AM7+AN7)/2</f>
        <v>1</v>
      </c>
      <c r="AP7" s="113">
        <v>1</v>
      </c>
      <c r="AQ7" s="117">
        <v>1</v>
      </c>
      <c r="AR7" s="115">
        <f t="shared" ref="AR7:AR12" si="13">SUM(AP7+AQ7)/2</f>
        <v>1</v>
      </c>
      <c r="AS7" s="171"/>
      <c r="AT7" s="175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 x14ac:dyDescent="0.25">
      <c r="A8" s="174" t="s">
        <v>232</v>
      </c>
      <c r="B8" s="176" t="s">
        <v>104</v>
      </c>
      <c r="C8" s="113">
        <f t="shared" ref="C8:C42" si="14">SUM(F8,I8,L8,O8,R8,U8,X8,AA8,AD8,AG8,AJ8,AM8,AP8)/13</f>
        <v>1</v>
      </c>
      <c r="D8" s="113">
        <f t="shared" ref="D8:D42" si="15">SUM(G8,J8,M8,P8,S8,V8,Y8,AB8,AE8,AH8,AK8,AN8,AQ8)/13</f>
        <v>1</v>
      </c>
      <c r="E8" s="112">
        <f t="shared" si="0"/>
        <v>1</v>
      </c>
      <c r="F8" s="113">
        <v>1</v>
      </c>
      <c r="G8" s="117">
        <v>1</v>
      </c>
      <c r="H8" s="112">
        <f t="shared" si="1"/>
        <v>1</v>
      </c>
      <c r="I8" s="113">
        <v>1</v>
      </c>
      <c r="J8" s="117">
        <v>1</v>
      </c>
      <c r="K8" s="112">
        <f t="shared" si="2"/>
        <v>1</v>
      </c>
      <c r="L8" s="113">
        <v>1</v>
      </c>
      <c r="M8" s="117">
        <v>1</v>
      </c>
      <c r="N8" s="112">
        <f t="shared" si="3"/>
        <v>1</v>
      </c>
      <c r="O8" s="113">
        <v>1</v>
      </c>
      <c r="P8" s="117">
        <v>1</v>
      </c>
      <c r="Q8" s="112">
        <f t="shared" si="4"/>
        <v>1</v>
      </c>
      <c r="R8" s="113">
        <v>1</v>
      </c>
      <c r="S8" s="117">
        <v>1</v>
      </c>
      <c r="T8" s="112">
        <f t="shared" si="5"/>
        <v>1</v>
      </c>
      <c r="U8" s="113">
        <v>1</v>
      </c>
      <c r="V8" s="117">
        <v>1</v>
      </c>
      <c r="W8" s="112">
        <f t="shared" si="6"/>
        <v>1</v>
      </c>
      <c r="X8" s="113">
        <v>1</v>
      </c>
      <c r="Y8" s="117">
        <v>1</v>
      </c>
      <c r="Z8" s="112">
        <f t="shared" si="7"/>
        <v>1</v>
      </c>
      <c r="AA8" s="113">
        <v>1</v>
      </c>
      <c r="AB8" s="117">
        <v>1</v>
      </c>
      <c r="AC8" s="112">
        <f t="shared" si="8"/>
        <v>1</v>
      </c>
      <c r="AD8" s="113">
        <v>1</v>
      </c>
      <c r="AE8" s="117">
        <v>1</v>
      </c>
      <c r="AF8" s="112">
        <f t="shared" si="9"/>
        <v>1</v>
      </c>
      <c r="AG8" s="113">
        <v>1</v>
      </c>
      <c r="AH8" s="117">
        <v>1</v>
      </c>
      <c r="AI8" s="112">
        <f t="shared" si="10"/>
        <v>1</v>
      </c>
      <c r="AJ8" s="113">
        <v>1</v>
      </c>
      <c r="AK8" s="117">
        <v>1</v>
      </c>
      <c r="AL8" s="112">
        <f t="shared" si="11"/>
        <v>1</v>
      </c>
      <c r="AM8" s="113">
        <v>1</v>
      </c>
      <c r="AN8" s="117">
        <v>1</v>
      </c>
      <c r="AO8" s="112">
        <f t="shared" si="12"/>
        <v>1</v>
      </c>
      <c r="AP8" s="113">
        <v>1</v>
      </c>
      <c r="AQ8" s="117">
        <v>1</v>
      </c>
      <c r="AR8" s="112">
        <f t="shared" si="13"/>
        <v>1</v>
      </c>
    </row>
    <row r="9" spans="1:118" x14ac:dyDescent="0.25">
      <c r="A9" s="174" t="s">
        <v>233</v>
      </c>
      <c r="B9" s="176" t="s">
        <v>290</v>
      </c>
      <c r="C9" s="113">
        <f t="shared" si="14"/>
        <v>1</v>
      </c>
      <c r="D9" s="113">
        <f t="shared" si="15"/>
        <v>1</v>
      </c>
      <c r="E9" s="112">
        <f t="shared" si="0"/>
        <v>1</v>
      </c>
      <c r="F9" s="113">
        <v>1</v>
      </c>
      <c r="G9" s="117">
        <v>1</v>
      </c>
      <c r="H9" s="112">
        <f t="shared" si="1"/>
        <v>1</v>
      </c>
      <c r="I9" s="113">
        <v>1</v>
      </c>
      <c r="J9" s="117">
        <v>1</v>
      </c>
      <c r="K9" s="112">
        <f t="shared" si="2"/>
        <v>1</v>
      </c>
      <c r="L9" s="113">
        <v>1</v>
      </c>
      <c r="M9" s="117">
        <v>1</v>
      </c>
      <c r="N9" s="112">
        <f t="shared" si="3"/>
        <v>1</v>
      </c>
      <c r="O9" s="113">
        <v>1</v>
      </c>
      <c r="P9" s="117">
        <v>1</v>
      </c>
      <c r="Q9" s="112">
        <f t="shared" si="4"/>
        <v>1</v>
      </c>
      <c r="R9" s="113">
        <v>1</v>
      </c>
      <c r="S9" s="117">
        <v>1</v>
      </c>
      <c r="T9" s="112">
        <f t="shared" si="5"/>
        <v>1</v>
      </c>
      <c r="U9" s="113">
        <v>1</v>
      </c>
      <c r="V9" s="117">
        <v>1</v>
      </c>
      <c r="W9" s="112">
        <f t="shared" si="6"/>
        <v>1</v>
      </c>
      <c r="X9" s="113">
        <v>1</v>
      </c>
      <c r="Y9" s="117">
        <v>1</v>
      </c>
      <c r="Z9" s="112">
        <f t="shared" si="7"/>
        <v>1</v>
      </c>
      <c r="AA9" s="113">
        <v>1</v>
      </c>
      <c r="AB9" s="117">
        <v>1</v>
      </c>
      <c r="AC9" s="112">
        <f t="shared" si="8"/>
        <v>1</v>
      </c>
      <c r="AD9" s="113">
        <v>1</v>
      </c>
      <c r="AE9" s="117">
        <v>1</v>
      </c>
      <c r="AF9" s="112">
        <f t="shared" si="9"/>
        <v>1</v>
      </c>
      <c r="AG9" s="113">
        <v>1</v>
      </c>
      <c r="AH9" s="117">
        <v>1</v>
      </c>
      <c r="AI9" s="112">
        <f t="shared" si="10"/>
        <v>1</v>
      </c>
      <c r="AJ9" s="113">
        <v>1</v>
      </c>
      <c r="AK9" s="117">
        <v>1</v>
      </c>
      <c r="AL9" s="112">
        <f t="shared" si="11"/>
        <v>1</v>
      </c>
      <c r="AM9" s="113">
        <v>1</v>
      </c>
      <c r="AN9" s="117">
        <v>1</v>
      </c>
      <c r="AO9" s="112">
        <f t="shared" si="12"/>
        <v>1</v>
      </c>
      <c r="AP9" s="113">
        <v>1</v>
      </c>
      <c r="AQ9" s="117">
        <v>1</v>
      </c>
      <c r="AR9" s="112">
        <f t="shared" si="13"/>
        <v>1</v>
      </c>
    </row>
    <row r="10" spans="1:118" x14ac:dyDescent="0.25">
      <c r="A10" s="174" t="s">
        <v>234</v>
      </c>
      <c r="B10" s="176" t="s">
        <v>291</v>
      </c>
      <c r="C10" s="113">
        <f t="shared" si="14"/>
        <v>1</v>
      </c>
      <c r="D10" s="113">
        <f t="shared" si="15"/>
        <v>1</v>
      </c>
      <c r="E10" s="112">
        <f t="shared" si="0"/>
        <v>1</v>
      </c>
      <c r="F10" s="113">
        <v>1</v>
      </c>
      <c r="G10" s="117">
        <v>1</v>
      </c>
      <c r="H10" s="112">
        <f t="shared" si="1"/>
        <v>1</v>
      </c>
      <c r="I10" s="113">
        <v>1</v>
      </c>
      <c r="J10" s="117">
        <v>1</v>
      </c>
      <c r="K10" s="112">
        <f t="shared" si="2"/>
        <v>1</v>
      </c>
      <c r="L10" s="113">
        <v>1</v>
      </c>
      <c r="M10" s="117">
        <v>1</v>
      </c>
      <c r="N10" s="112">
        <f t="shared" si="3"/>
        <v>1</v>
      </c>
      <c r="O10" s="113">
        <v>1</v>
      </c>
      <c r="P10" s="117">
        <v>1</v>
      </c>
      <c r="Q10" s="112">
        <f t="shared" si="4"/>
        <v>1</v>
      </c>
      <c r="R10" s="113">
        <v>1</v>
      </c>
      <c r="S10" s="117">
        <v>1</v>
      </c>
      <c r="T10" s="112">
        <f t="shared" si="5"/>
        <v>1</v>
      </c>
      <c r="U10" s="113">
        <v>1</v>
      </c>
      <c r="V10" s="117">
        <v>1</v>
      </c>
      <c r="W10" s="112">
        <f t="shared" si="6"/>
        <v>1</v>
      </c>
      <c r="X10" s="113">
        <v>1</v>
      </c>
      <c r="Y10" s="117">
        <v>1</v>
      </c>
      <c r="Z10" s="112">
        <f t="shared" si="7"/>
        <v>1</v>
      </c>
      <c r="AA10" s="113">
        <v>1</v>
      </c>
      <c r="AB10" s="117">
        <v>1</v>
      </c>
      <c r="AC10" s="112">
        <f t="shared" si="8"/>
        <v>1</v>
      </c>
      <c r="AD10" s="113">
        <v>1</v>
      </c>
      <c r="AE10" s="117">
        <v>1</v>
      </c>
      <c r="AF10" s="112">
        <f t="shared" si="9"/>
        <v>1</v>
      </c>
      <c r="AG10" s="113">
        <v>1</v>
      </c>
      <c r="AH10" s="117">
        <v>1</v>
      </c>
      <c r="AI10" s="112">
        <f t="shared" si="10"/>
        <v>1</v>
      </c>
      <c r="AJ10" s="113">
        <v>1</v>
      </c>
      <c r="AK10" s="117">
        <v>1</v>
      </c>
      <c r="AL10" s="112">
        <f t="shared" si="11"/>
        <v>1</v>
      </c>
      <c r="AM10" s="113">
        <v>1</v>
      </c>
      <c r="AN10" s="117">
        <v>1</v>
      </c>
      <c r="AO10" s="112">
        <f t="shared" si="12"/>
        <v>1</v>
      </c>
      <c r="AP10" s="113">
        <v>1</v>
      </c>
      <c r="AQ10" s="117">
        <v>1</v>
      </c>
      <c r="AR10" s="112">
        <f t="shared" si="13"/>
        <v>1</v>
      </c>
    </row>
    <row r="11" spans="1:118" x14ac:dyDescent="0.25">
      <c r="A11" s="174" t="s">
        <v>293</v>
      </c>
      <c r="B11" s="176" t="s">
        <v>108</v>
      </c>
      <c r="C11" s="113">
        <f t="shared" si="14"/>
        <v>1</v>
      </c>
      <c r="D11" s="113">
        <f t="shared" si="15"/>
        <v>1</v>
      </c>
      <c r="E11" s="112">
        <f t="shared" ref="E11" si="16">SUM(C11+D11)/2</f>
        <v>1</v>
      </c>
      <c r="F11" s="113">
        <v>1</v>
      </c>
      <c r="G11" s="117">
        <v>1</v>
      </c>
      <c r="H11" s="112">
        <f t="shared" ref="H11" si="17">SUM(F11+G11)/2</f>
        <v>1</v>
      </c>
      <c r="I11" s="113">
        <v>1</v>
      </c>
      <c r="J11" s="117">
        <v>1</v>
      </c>
      <c r="K11" s="112">
        <f t="shared" ref="K11" si="18">SUM(I11+J11)/2</f>
        <v>1</v>
      </c>
      <c r="L11" s="113">
        <v>1</v>
      </c>
      <c r="M11" s="117">
        <v>1</v>
      </c>
      <c r="N11" s="112">
        <f t="shared" ref="N11" si="19">SUM(L11+M11)/2</f>
        <v>1</v>
      </c>
      <c r="O11" s="113">
        <v>1</v>
      </c>
      <c r="P11" s="117">
        <v>1</v>
      </c>
      <c r="Q11" s="112">
        <f t="shared" ref="Q11" si="20">SUM(O11+P11)/2</f>
        <v>1</v>
      </c>
      <c r="R11" s="113">
        <v>1</v>
      </c>
      <c r="S11" s="117">
        <v>1</v>
      </c>
      <c r="T11" s="112">
        <f t="shared" ref="T11" si="21">SUM(R11+S11)/2</f>
        <v>1</v>
      </c>
      <c r="U11" s="113">
        <v>1</v>
      </c>
      <c r="V11" s="117">
        <v>1</v>
      </c>
      <c r="W11" s="112">
        <f t="shared" ref="W11" si="22">SUM(U11+V11)/2</f>
        <v>1</v>
      </c>
      <c r="X11" s="113">
        <v>1</v>
      </c>
      <c r="Y11" s="117">
        <v>1</v>
      </c>
      <c r="Z11" s="112">
        <f t="shared" ref="Z11" si="23">SUM(X11+Y11)/2</f>
        <v>1</v>
      </c>
      <c r="AA11" s="113">
        <v>1</v>
      </c>
      <c r="AB11" s="117">
        <v>1</v>
      </c>
      <c r="AC11" s="112">
        <f t="shared" ref="AC11" si="24">SUM(AA11+AB11)/2</f>
        <v>1</v>
      </c>
      <c r="AD11" s="113">
        <v>1</v>
      </c>
      <c r="AE11" s="117">
        <v>1</v>
      </c>
      <c r="AF11" s="112">
        <f t="shared" ref="AF11" si="25">SUM(AD11+AE11)/2</f>
        <v>1</v>
      </c>
      <c r="AG11" s="113">
        <v>1</v>
      </c>
      <c r="AH11" s="117">
        <v>1</v>
      </c>
      <c r="AI11" s="112">
        <f t="shared" ref="AI11" si="26">SUM(AG11+AH11)/2</f>
        <v>1</v>
      </c>
      <c r="AJ11" s="113">
        <v>1</v>
      </c>
      <c r="AK11" s="117">
        <v>1</v>
      </c>
      <c r="AL11" s="112">
        <f t="shared" ref="AL11" si="27">SUM(AJ11+AK11)/2</f>
        <v>1</v>
      </c>
      <c r="AM11" s="113">
        <v>1</v>
      </c>
      <c r="AN11" s="117">
        <v>1</v>
      </c>
      <c r="AO11" s="112">
        <f t="shared" ref="AO11" si="28">SUM(AM11+AN11)/2</f>
        <v>1</v>
      </c>
      <c r="AP11" s="113">
        <v>1</v>
      </c>
      <c r="AQ11" s="117">
        <v>1</v>
      </c>
      <c r="AR11" s="112">
        <f t="shared" ref="AR11" si="29">SUM(AP11+AQ11)/2</f>
        <v>1</v>
      </c>
    </row>
    <row r="12" spans="1:118" s="173" customFormat="1" x14ac:dyDescent="0.25">
      <c r="A12" s="174" t="s">
        <v>235</v>
      </c>
      <c r="B12" s="176" t="s">
        <v>292</v>
      </c>
      <c r="C12" s="113">
        <f t="shared" si="14"/>
        <v>1</v>
      </c>
      <c r="D12" s="113">
        <f t="shared" si="15"/>
        <v>1</v>
      </c>
      <c r="E12" s="112">
        <f t="shared" si="0"/>
        <v>1</v>
      </c>
      <c r="F12" s="113">
        <v>1</v>
      </c>
      <c r="G12" s="117">
        <v>1</v>
      </c>
      <c r="H12" s="112">
        <f t="shared" si="1"/>
        <v>1</v>
      </c>
      <c r="I12" s="113">
        <v>1</v>
      </c>
      <c r="J12" s="117">
        <v>1</v>
      </c>
      <c r="K12" s="112">
        <f t="shared" si="2"/>
        <v>1</v>
      </c>
      <c r="L12" s="113">
        <v>1</v>
      </c>
      <c r="M12" s="117">
        <v>1</v>
      </c>
      <c r="N12" s="112">
        <f t="shared" si="3"/>
        <v>1</v>
      </c>
      <c r="O12" s="113">
        <v>1</v>
      </c>
      <c r="P12" s="117">
        <v>1</v>
      </c>
      <c r="Q12" s="112">
        <f t="shared" si="4"/>
        <v>1</v>
      </c>
      <c r="R12" s="113">
        <v>1</v>
      </c>
      <c r="S12" s="117">
        <v>1</v>
      </c>
      <c r="T12" s="112">
        <f t="shared" si="5"/>
        <v>1</v>
      </c>
      <c r="U12" s="113">
        <v>1</v>
      </c>
      <c r="V12" s="117">
        <v>1</v>
      </c>
      <c r="W12" s="112">
        <f t="shared" si="6"/>
        <v>1</v>
      </c>
      <c r="X12" s="113">
        <v>1</v>
      </c>
      <c r="Y12" s="117">
        <v>1</v>
      </c>
      <c r="Z12" s="112">
        <f t="shared" si="7"/>
        <v>1</v>
      </c>
      <c r="AA12" s="113">
        <v>1</v>
      </c>
      <c r="AB12" s="117">
        <v>1</v>
      </c>
      <c r="AC12" s="112">
        <f t="shared" si="8"/>
        <v>1</v>
      </c>
      <c r="AD12" s="113">
        <v>1</v>
      </c>
      <c r="AE12" s="117">
        <v>1</v>
      </c>
      <c r="AF12" s="112">
        <f t="shared" si="9"/>
        <v>1</v>
      </c>
      <c r="AG12" s="113">
        <v>1</v>
      </c>
      <c r="AH12" s="117">
        <v>1</v>
      </c>
      <c r="AI12" s="112">
        <f t="shared" si="10"/>
        <v>1</v>
      </c>
      <c r="AJ12" s="113">
        <v>1</v>
      </c>
      <c r="AK12" s="117">
        <v>1</v>
      </c>
      <c r="AL12" s="112">
        <f t="shared" si="11"/>
        <v>1</v>
      </c>
      <c r="AM12" s="113">
        <v>1</v>
      </c>
      <c r="AN12" s="117">
        <v>1</v>
      </c>
      <c r="AO12" s="112">
        <f t="shared" si="12"/>
        <v>1</v>
      </c>
      <c r="AP12" s="113">
        <v>1</v>
      </c>
      <c r="AQ12" s="117">
        <v>1</v>
      </c>
      <c r="AR12" s="112">
        <f t="shared" si="13"/>
        <v>1</v>
      </c>
    </row>
    <row r="13" spans="1:118" x14ac:dyDescent="0.25">
      <c r="A13" s="174" t="s">
        <v>236</v>
      </c>
      <c r="B13" s="176" t="s">
        <v>294</v>
      </c>
      <c r="C13" s="113">
        <f t="shared" si="14"/>
        <v>1</v>
      </c>
      <c r="D13" s="113">
        <f t="shared" si="15"/>
        <v>1</v>
      </c>
      <c r="E13" s="118">
        <f>SUM(C13+D13)/2</f>
        <v>1</v>
      </c>
      <c r="F13" s="113">
        <v>1</v>
      </c>
      <c r="G13" s="117">
        <v>1</v>
      </c>
      <c r="H13" s="118">
        <f>SUM(F13+G13)/2</f>
        <v>1</v>
      </c>
      <c r="I13" s="113">
        <v>1</v>
      </c>
      <c r="J13" s="113">
        <v>1</v>
      </c>
      <c r="K13" s="118">
        <f>SUM(I13+J13)/2</f>
        <v>1</v>
      </c>
      <c r="L13" s="113">
        <v>1</v>
      </c>
      <c r="M13" s="117">
        <v>1</v>
      </c>
      <c r="N13" s="118">
        <f>SUM(L13+M13)/2</f>
        <v>1</v>
      </c>
      <c r="O13" s="113">
        <v>1</v>
      </c>
      <c r="P13" s="117">
        <v>1</v>
      </c>
      <c r="Q13" s="118">
        <f>SUM(O13+P13)/2</f>
        <v>1</v>
      </c>
      <c r="R13" s="113">
        <v>1</v>
      </c>
      <c r="S13" s="117">
        <v>1</v>
      </c>
      <c r="T13" s="118">
        <f>SUM(R13+S13)/2</f>
        <v>1</v>
      </c>
      <c r="U13" s="113">
        <v>1</v>
      </c>
      <c r="V13" s="117">
        <v>1</v>
      </c>
      <c r="W13" s="118">
        <f>SUM(U13+V13)/2</f>
        <v>1</v>
      </c>
      <c r="X13" s="113">
        <v>1</v>
      </c>
      <c r="Y13" s="117">
        <v>1</v>
      </c>
      <c r="Z13" s="118">
        <f>SUM(X13+Y13)/2</f>
        <v>1</v>
      </c>
      <c r="AA13" s="113">
        <v>1</v>
      </c>
      <c r="AB13" s="117">
        <v>1</v>
      </c>
      <c r="AC13" s="118">
        <f>SUM(AA13+AB13)/2</f>
        <v>1</v>
      </c>
      <c r="AD13" s="113">
        <v>1</v>
      </c>
      <c r="AE13" s="117">
        <v>1</v>
      </c>
      <c r="AF13" s="118">
        <f>SUM(AD13+AE13)/2</f>
        <v>1</v>
      </c>
      <c r="AG13" s="113">
        <v>1</v>
      </c>
      <c r="AH13" s="117">
        <v>1</v>
      </c>
      <c r="AI13" s="118">
        <f>SUM(AG13+AH13)/2</f>
        <v>1</v>
      </c>
      <c r="AJ13" s="113">
        <v>1</v>
      </c>
      <c r="AK13" s="117">
        <v>1</v>
      </c>
      <c r="AL13" s="118">
        <f>SUM(AJ13+AK13)/2</f>
        <v>1</v>
      </c>
      <c r="AM13" s="113">
        <v>1</v>
      </c>
      <c r="AN13" s="117">
        <v>1</v>
      </c>
      <c r="AO13" s="118">
        <f>SUM(AM13+AN13)/2</f>
        <v>1</v>
      </c>
      <c r="AP13" s="113">
        <v>1</v>
      </c>
      <c r="AQ13" s="117">
        <v>1</v>
      </c>
      <c r="AR13" s="118">
        <f>SUM(AP13+AQ13)/2</f>
        <v>1</v>
      </c>
    </row>
    <row r="14" spans="1:118" x14ac:dyDescent="0.25">
      <c r="A14" s="174" t="s">
        <v>237</v>
      </c>
      <c r="B14" s="176" t="s">
        <v>295</v>
      </c>
      <c r="C14" s="113">
        <f t="shared" si="14"/>
        <v>1</v>
      </c>
      <c r="D14" s="113">
        <f t="shared" si="15"/>
        <v>1</v>
      </c>
      <c r="E14" s="112">
        <f t="shared" ref="E14:E62" si="30">SUM(C14+D14)/2</f>
        <v>1</v>
      </c>
      <c r="F14" s="113">
        <v>1</v>
      </c>
      <c r="G14" s="117">
        <v>1</v>
      </c>
      <c r="H14" s="112">
        <f t="shared" ref="H14:H62" si="31">SUM(F14+G14)/2</f>
        <v>1</v>
      </c>
      <c r="I14" s="113">
        <v>1</v>
      </c>
      <c r="J14" s="117">
        <v>1</v>
      </c>
      <c r="K14" s="112">
        <f t="shared" ref="K14:K62" si="32">SUM(I14+J14)/2</f>
        <v>1</v>
      </c>
      <c r="L14" s="113">
        <v>1</v>
      </c>
      <c r="M14" s="117">
        <v>1</v>
      </c>
      <c r="N14" s="112">
        <f t="shared" ref="N14:N62" si="33">SUM(L14+M14)/2</f>
        <v>1</v>
      </c>
      <c r="O14" s="113">
        <v>1</v>
      </c>
      <c r="P14" s="117">
        <v>1</v>
      </c>
      <c r="Q14" s="112">
        <f t="shared" ref="Q14:Q62" si="34">SUM(O14+P14)/2</f>
        <v>1</v>
      </c>
      <c r="R14" s="113">
        <v>1</v>
      </c>
      <c r="S14" s="117">
        <v>1</v>
      </c>
      <c r="T14" s="112">
        <f t="shared" ref="T14:T62" si="35">SUM(R14+S14)/2</f>
        <v>1</v>
      </c>
      <c r="U14" s="113">
        <v>1</v>
      </c>
      <c r="V14" s="117">
        <v>1</v>
      </c>
      <c r="W14" s="112">
        <f t="shared" ref="W14:W62" si="36">SUM(U14+V14)/2</f>
        <v>1</v>
      </c>
      <c r="X14" s="113">
        <v>1</v>
      </c>
      <c r="Y14" s="117">
        <v>1</v>
      </c>
      <c r="Z14" s="112">
        <f t="shared" ref="Z14:Z62" si="37">SUM(X14+Y14)/2</f>
        <v>1</v>
      </c>
      <c r="AA14" s="113">
        <v>1</v>
      </c>
      <c r="AB14" s="117">
        <v>1</v>
      </c>
      <c r="AC14" s="112">
        <f t="shared" ref="AC14:AC62" si="38">SUM(AA14+AB14)/2</f>
        <v>1</v>
      </c>
      <c r="AD14" s="113">
        <v>1</v>
      </c>
      <c r="AE14" s="117">
        <v>1</v>
      </c>
      <c r="AF14" s="112">
        <f t="shared" ref="AF14:AF62" si="39">SUM(AD14+AE14)/2</f>
        <v>1</v>
      </c>
      <c r="AG14" s="113">
        <v>1</v>
      </c>
      <c r="AH14" s="117">
        <v>1</v>
      </c>
      <c r="AI14" s="112">
        <f t="shared" ref="AI14:AI62" si="40">SUM(AG14+AH14)/2</f>
        <v>1</v>
      </c>
      <c r="AJ14" s="113">
        <v>1</v>
      </c>
      <c r="AK14" s="117">
        <v>1</v>
      </c>
      <c r="AL14" s="112">
        <f t="shared" ref="AL14:AL62" si="41">SUM(AJ14+AK14)/2</f>
        <v>1</v>
      </c>
      <c r="AM14" s="113">
        <v>1</v>
      </c>
      <c r="AN14" s="117">
        <v>1</v>
      </c>
      <c r="AO14" s="112">
        <f t="shared" ref="AO14:AO62" si="42">SUM(AM14+AN14)/2</f>
        <v>1</v>
      </c>
      <c r="AP14" s="113">
        <v>1</v>
      </c>
      <c r="AQ14" s="117">
        <v>1</v>
      </c>
      <c r="AR14" s="112">
        <f t="shared" ref="AR14:AR62" si="43">SUM(AP14+AQ14)/2</f>
        <v>1</v>
      </c>
    </row>
    <row r="15" spans="1:118" x14ac:dyDescent="0.25">
      <c r="A15" s="174" t="s">
        <v>238</v>
      </c>
      <c r="B15" s="176" t="s">
        <v>296</v>
      </c>
      <c r="C15" s="113">
        <f t="shared" si="14"/>
        <v>1</v>
      </c>
      <c r="D15" s="113">
        <f t="shared" si="15"/>
        <v>1</v>
      </c>
      <c r="E15" s="112">
        <f t="shared" si="30"/>
        <v>1</v>
      </c>
      <c r="F15" s="113">
        <v>1</v>
      </c>
      <c r="G15" s="117">
        <v>1</v>
      </c>
      <c r="H15" s="112">
        <f t="shared" si="31"/>
        <v>1</v>
      </c>
      <c r="I15" s="113">
        <v>1</v>
      </c>
      <c r="J15" s="117">
        <v>1</v>
      </c>
      <c r="K15" s="112">
        <f t="shared" si="32"/>
        <v>1</v>
      </c>
      <c r="L15" s="113">
        <v>1</v>
      </c>
      <c r="M15" s="117">
        <v>1</v>
      </c>
      <c r="N15" s="112">
        <f t="shared" si="33"/>
        <v>1</v>
      </c>
      <c r="O15" s="113">
        <v>1</v>
      </c>
      <c r="P15" s="117">
        <v>1</v>
      </c>
      <c r="Q15" s="112">
        <f t="shared" si="34"/>
        <v>1</v>
      </c>
      <c r="R15" s="113">
        <v>1</v>
      </c>
      <c r="S15" s="117">
        <v>1</v>
      </c>
      <c r="T15" s="112">
        <f t="shared" si="35"/>
        <v>1</v>
      </c>
      <c r="U15" s="113">
        <v>1</v>
      </c>
      <c r="V15" s="117">
        <v>1</v>
      </c>
      <c r="W15" s="112">
        <f t="shared" si="36"/>
        <v>1</v>
      </c>
      <c r="X15" s="113">
        <v>1</v>
      </c>
      <c r="Y15" s="117">
        <v>1</v>
      </c>
      <c r="Z15" s="112">
        <f t="shared" si="37"/>
        <v>1</v>
      </c>
      <c r="AA15" s="113">
        <v>1</v>
      </c>
      <c r="AB15" s="117">
        <v>1</v>
      </c>
      <c r="AC15" s="112">
        <f t="shared" si="38"/>
        <v>1</v>
      </c>
      <c r="AD15" s="113">
        <v>1</v>
      </c>
      <c r="AE15" s="117">
        <v>1</v>
      </c>
      <c r="AF15" s="112">
        <f t="shared" si="39"/>
        <v>1</v>
      </c>
      <c r="AG15" s="113">
        <v>1</v>
      </c>
      <c r="AH15" s="117">
        <v>1</v>
      </c>
      <c r="AI15" s="112">
        <f t="shared" si="40"/>
        <v>1</v>
      </c>
      <c r="AJ15" s="113">
        <v>1</v>
      </c>
      <c r="AK15" s="117">
        <v>1</v>
      </c>
      <c r="AL15" s="112">
        <f t="shared" si="41"/>
        <v>1</v>
      </c>
      <c r="AM15" s="113">
        <v>1</v>
      </c>
      <c r="AN15" s="117">
        <v>1</v>
      </c>
      <c r="AO15" s="112">
        <f t="shared" si="42"/>
        <v>1</v>
      </c>
      <c r="AP15" s="113">
        <v>1</v>
      </c>
      <c r="AQ15" s="117">
        <v>1</v>
      </c>
      <c r="AR15" s="112">
        <f t="shared" si="43"/>
        <v>1</v>
      </c>
    </row>
    <row r="16" spans="1:118" x14ac:dyDescent="0.25">
      <c r="A16" s="174" t="s">
        <v>239</v>
      </c>
      <c r="B16" s="177" t="s">
        <v>297</v>
      </c>
      <c r="C16" s="113">
        <f t="shared" si="14"/>
        <v>1</v>
      </c>
      <c r="D16" s="113">
        <f t="shared" si="15"/>
        <v>1</v>
      </c>
      <c r="E16" s="112">
        <f t="shared" si="30"/>
        <v>1</v>
      </c>
      <c r="F16" s="113">
        <v>1</v>
      </c>
      <c r="G16" s="117">
        <v>1</v>
      </c>
      <c r="H16" s="112">
        <f t="shared" si="31"/>
        <v>1</v>
      </c>
      <c r="I16" s="113">
        <v>1</v>
      </c>
      <c r="J16" s="117">
        <v>1</v>
      </c>
      <c r="K16" s="112">
        <f t="shared" si="32"/>
        <v>1</v>
      </c>
      <c r="L16" s="113">
        <v>1</v>
      </c>
      <c r="M16" s="117">
        <v>1</v>
      </c>
      <c r="N16" s="112">
        <f t="shared" si="33"/>
        <v>1</v>
      </c>
      <c r="O16" s="113">
        <v>1</v>
      </c>
      <c r="P16" s="117">
        <v>1</v>
      </c>
      <c r="Q16" s="112">
        <f t="shared" si="34"/>
        <v>1</v>
      </c>
      <c r="R16" s="113">
        <v>1</v>
      </c>
      <c r="S16" s="117">
        <v>1</v>
      </c>
      <c r="T16" s="112">
        <f t="shared" si="35"/>
        <v>1</v>
      </c>
      <c r="U16" s="113">
        <v>1</v>
      </c>
      <c r="V16" s="117">
        <v>1</v>
      </c>
      <c r="W16" s="112">
        <f t="shared" si="36"/>
        <v>1</v>
      </c>
      <c r="X16" s="113">
        <v>1</v>
      </c>
      <c r="Y16" s="117">
        <v>1</v>
      </c>
      <c r="Z16" s="112">
        <f t="shared" si="37"/>
        <v>1</v>
      </c>
      <c r="AA16" s="113">
        <v>1</v>
      </c>
      <c r="AB16" s="117">
        <v>1</v>
      </c>
      <c r="AC16" s="112">
        <f t="shared" si="38"/>
        <v>1</v>
      </c>
      <c r="AD16" s="113">
        <v>1</v>
      </c>
      <c r="AE16" s="117">
        <v>1</v>
      </c>
      <c r="AF16" s="112">
        <f t="shared" si="39"/>
        <v>1</v>
      </c>
      <c r="AG16" s="113">
        <v>1</v>
      </c>
      <c r="AH16" s="117">
        <v>1</v>
      </c>
      <c r="AI16" s="112">
        <f t="shared" si="40"/>
        <v>1</v>
      </c>
      <c r="AJ16" s="113">
        <v>1</v>
      </c>
      <c r="AK16" s="117">
        <v>1</v>
      </c>
      <c r="AL16" s="112">
        <f t="shared" si="41"/>
        <v>1</v>
      </c>
      <c r="AM16" s="113">
        <v>1</v>
      </c>
      <c r="AN16" s="117">
        <v>1</v>
      </c>
      <c r="AO16" s="112">
        <f t="shared" si="42"/>
        <v>1</v>
      </c>
      <c r="AP16" s="113">
        <v>1</v>
      </c>
      <c r="AQ16" s="117">
        <v>1</v>
      </c>
      <c r="AR16" s="112">
        <f t="shared" si="43"/>
        <v>1</v>
      </c>
    </row>
    <row r="17" spans="1:44" x14ac:dyDescent="0.25">
      <c r="A17" s="174" t="s">
        <v>240</v>
      </c>
      <c r="B17" s="176" t="s">
        <v>66</v>
      </c>
      <c r="C17" s="113">
        <f t="shared" si="14"/>
        <v>1</v>
      </c>
      <c r="D17" s="113">
        <f t="shared" si="15"/>
        <v>1</v>
      </c>
      <c r="E17" s="112">
        <f t="shared" si="30"/>
        <v>1</v>
      </c>
      <c r="F17" s="113">
        <v>1</v>
      </c>
      <c r="G17" s="117">
        <v>1</v>
      </c>
      <c r="H17" s="112">
        <f t="shared" si="31"/>
        <v>1</v>
      </c>
      <c r="I17" s="113">
        <v>1</v>
      </c>
      <c r="J17" s="117">
        <v>1</v>
      </c>
      <c r="K17" s="112">
        <f t="shared" si="32"/>
        <v>1</v>
      </c>
      <c r="L17" s="113">
        <v>1</v>
      </c>
      <c r="M17" s="117">
        <v>1</v>
      </c>
      <c r="N17" s="112">
        <f t="shared" si="33"/>
        <v>1</v>
      </c>
      <c r="O17" s="113">
        <v>1</v>
      </c>
      <c r="P17" s="117">
        <v>1</v>
      </c>
      <c r="Q17" s="112">
        <f t="shared" si="34"/>
        <v>1</v>
      </c>
      <c r="R17" s="113">
        <v>1</v>
      </c>
      <c r="S17" s="117">
        <v>1</v>
      </c>
      <c r="T17" s="112">
        <f t="shared" si="35"/>
        <v>1</v>
      </c>
      <c r="U17" s="113">
        <v>1</v>
      </c>
      <c r="V17" s="117">
        <v>1</v>
      </c>
      <c r="W17" s="112">
        <f t="shared" si="36"/>
        <v>1</v>
      </c>
      <c r="X17" s="113">
        <v>1</v>
      </c>
      <c r="Y17" s="117">
        <v>1</v>
      </c>
      <c r="Z17" s="112">
        <f t="shared" si="37"/>
        <v>1</v>
      </c>
      <c r="AA17" s="113">
        <v>1</v>
      </c>
      <c r="AB17" s="117">
        <v>1</v>
      </c>
      <c r="AC17" s="112">
        <f t="shared" si="38"/>
        <v>1</v>
      </c>
      <c r="AD17" s="113">
        <v>1</v>
      </c>
      <c r="AE17" s="117">
        <v>1</v>
      </c>
      <c r="AF17" s="112">
        <f t="shared" si="39"/>
        <v>1</v>
      </c>
      <c r="AG17" s="113">
        <v>1</v>
      </c>
      <c r="AH17" s="117">
        <v>1</v>
      </c>
      <c r="AI17" s="112">
        <f t="shared" si="40"/>
        <v>1</v>
      </c>
      <c r="AJ17" s="113">
        <v>1</v>
      </c>
      <c r="AK17" s="117">
        <v>1</v>
      </c>
      <c r="AL17" s="112">
        <f t="shared" si="41"/>
        <v>1</v>
      </c>
      <c r="AM17" s="113">
        <v>1</v>
      </c>
      <c r="AN17" s="117">
        <v>1</v>
      </c>
      <c r="AO17" s="112">
        <f t="shared" si="42"/>
        <v>1</v>
      </c>
      <c r="AP17" s="113">
        <v>1</v>
      </c>
      <c r="AQ17" s="117">
        <v>1</v>
      </c>
      <c r="AR17" s="112">
        <f t="shared" si="43"/>
        <v>1</v>
      </c>
    </row>
    <row r="18" spans="1:44" x14ac:dyDescent="0.25">
      <c r="A18" s="174" t="s">
        <v>336</v>
      </c>
      <c r="B18" s="176" t="s">
        <v>335</v>
      </c>
      <c r="C18" s="113">
        <f t="shared" ref="C18" si="44">SUM(F18,I18,L18,O18,R18,U18,X18,AA18,AD18,AG18,AJ18,AM18,AP18)/13</f>
        <v>1</v>
      </c>
      <c r="D18" s="113">
        <f t="shared" ref="D18" si="45">SUM(G18,J18,M18,P18,S18,V18,Y18,AB18,AE18,AH18,AK18,AN18,AQ18)/13</f>
        <v>1</v>
      </c>
      <c r="E18" s="112">
        <f t="shared" ref="E18" si="46">SUM(C18+D18)/2</f>
        <v>1</v>
      </c>
      <c r="F18" s="113">
        <v>1</v>
      </c>
      <c r="G18" s="117">
        <v>1</v>
      </c>
      <c r="H18" s="112">
        <f t="shared" ref="H18" si="47">SUM(F18+G18)/2</f>
        <v>1</v>
      </c>
      <c r="I18" s="113">
        <v>1</v>
      </c>
      <c r="J18" s="117">
        <v>1</v>
      </c>
      <c r="K18" s="112">
        <f t="shared" ref="K18" si="48">SUM(I18+J18)/2</f>
        <v>1</v>
      </c>
      <c r="L18" s="113">
        <v>1</v>
      </c>
      <c r="M18" s="117">
        <v>1</v>
      </c>
      <c r="N18" s="112">
        <f t="shared" ref="N18" si="49">SUM(L18+M18)/2</f>
        <v>1</v>
      </c>
      <c r="O18" s="113">
        <v>1</v>
      </c>
      <c r="P18" s="117">
        <v>1</v>
      </c>
      <c r="Q18" s="112">
        <f t="shared" ref="Q18" si="50">SUM(O18+P18)/2</f>
        <v>1</v>
      </c>
      <c r="R18" s="113">
        <v>1</v>
      </c>
      <c r="S18" s="117">
        <v>1</v>
      </c>
      <c r="T18" s="112">
        <f t="shared" ref="T18" si="51">SUM(R18+S18)/2</f>
        <v>1</v>
      </c>
      <c r="U18" s="113">
        <v>1</v>
      </c>
      <c r="V18" s="117">
        <v>1</v>
      </c>
      <c r="W18" s="112">
        <f t="shared" ref="W18" si="52">SUM(U18+V18)/2</f>
        <v>1</v>
      </c>
      <c r="X18" s="113">
        <v>1</v>
      </c>
      <c r="Y18" s="117">
        <v>1</v>
      </c>
      <c r="Z18" s="112">
        <f t="shared" ref="Z18" si="53">SUM(X18+Y18)/2</f>
        <v>1</v>
      </c>
      <c r="AA18" s="113">
        <v>1</v>
      </c>
      <c r="AB18" s="117">
        <v>1</v>
      </c>
      <c r="AC18" s="112">
        <f t="shared" ref="AC18" si="54">SUM(AA18+AB18)/2</f>
        <v>1</v>
      </c>
      <c r="AD18" s="113">
        <v>1</v>
      </c>
      <c r="AE18" s="117">
        <v>1</v>
      </c>
      <c r="AF18" s="112">
        <f t="shared" ref="AF18" si="55">SUM(AD18+AE18)/2</f>
        <v>1</v>
      </c>
      <c r="AG18" s="113">
        <v>1</v>
      </c>
      <c r="AH18" s="117">
        <v>1</v>
      </c>
      <c r="AI18" s="112">
        <f t="shared" ref="AI18" si="56">SUM(AG18+AH18)/2</f>
        <v>1</v>
      </c>
      <c r="AJ18" s="113">
        <v>1</v>
      </c>
      <c r="AK18" s="117">
        <v>1</v>
      </c>
      <c r="AL18" s="112">
        <f t="shared" ref="AL18" si="57">SUM(AJ18+AK18)/2</f>
        <v>1</v>
      </c>
      <c r="AM18" s="113">
        <v>1</v>
      </c>
      <c r="AN18" s="117">
        <v>1</v>
      </c>
      <c r="AO18" s="112">
        <f t="shared" ref="AO18" si="58">SUM(AM18+AN18)/2</f>
        <v>1</v>
      </c>
      <c r="AP18" s="113">
        <v>1</v>
      </c>
      <c r="AQ18" s="117">
        <v>1</v>
      </c>
      <c r="AR18" s="112">
        <f t="shared" ref="AR18" si="59">SUM(AP18+AQ18)/2</f>
        <v>1</v>
      </c>
    </row>
    <row r="19" spans="1:44" x14ac:dyDescent="0.25">
      <c r="A19" s="174" t="s">
        <v>241</v>
      </c>
      <c r="B19" s="176" t="s">
        <v>334</v>
      </c>
      <c r="C19" s="113">
        <f t="shared" si="14"/>
        <v>1</v>
      </c>
      <c r="D19" s="113">
        <f t="shared" si="15"/>
        <v>1</v>
      </c>
      <c r="E19" s="112">
        <f t="shared" si="30"/>
        <v>1</v>
      </c>
      <c r="F19" s="113">
        <v>1</v>
      </c>
      <c r="G19" s="117">
        <v>1</v>
      </c>
      <c r="H19" s="112">
        <f t="shared" si="31"/>
        <v>1</v>
      </c>
      <c r="I19" s="113">
        <v>1</v>
      </c>
      <c r="J19" s="117">
        <v>1</v>
      </c>
      <c r="K19" s="112">
        <f t="shared" si="32"/>
        <v>1</v>
      </c>
      <c r="L19" s="113">
        <v>1</v>
      </c>
      <c r="M19" s="117">
        <v>1</v>
      </c>
      <c r="N19" s="112">
        <f t="shared" si="33"/>
        <v>1</v>
      </c>
      <c r="O19" s="113">
        <v>1</v>
      </c>
      <c r="P19" s="117">
        <v>1</v>
      </c>
      <c r="Q19" s="112">
        <f t="shared" si="34"/>
        <v>1</v>
      </c>
      <c r="R19" s="113">
        <v>1</v>
      </c>
      <c r="S19" s="117">
        <v>1</v>
      </c>
      <c r="T19" s="112">
        <f t="shared" si="35"/>
        <v>1</v>
      </c>
      <c r="U19" s="113">
        <v>1</v>
      </c>
      <c r="V19" s="117">
        <v>1</v>
      </c>
      <c r="W19" s="112">
        <f t="shared" si="36"/>
        <v>1</v>
      </c>
      <c r="X19" s="113">
        <v>1</v>
      </c>
      <c r="Y19" s="117">
        <v>1</v>
      </c>
      <c r="Z19" s="112">
        <f t="shared" si="37"/>
        <v>1</v>
      </c>
      <c r="AA19" s="113">
        <v>1</v>
      </c>
      <c r="AB19" s="117">
        <v>1</v>
      </c>
      <c r="AC19" s="112">
        <f t="shared" si="38"/>
        <v>1</v>
      </c>
      <c r="AD19" s="113">
        <v>1</v>
      </c>
      <c r="AE19" s="117">
        <v>1</v>
      </c>
      <c r="AF19" s="112">
        <f t="shared" si="39"/>
        <v>1</v>
      </c>
      <c r="AG19" s="113">
        <v>1</v>
      </c>
      <c r="AH19" s="117">
        <v>1</v>
      </c>
      <c r="AI19" s="112">
        <f t="shared" si="40"/>
        <v>1</v>
      </c>
      <c r="AJ19" s="113">
        <v>1</v>
      </c>
      <c r="AK19" s="117">
        <v>1</v>
      </c>
      <c r="AL19" s="112">
        <f t="shared" si="41"/>
        <v>1</v>
      </c>
      <c r="AM19" s="113">
        <v>1</v>
      </c>
      <c r="AN19" s="117">
        <v>1</v>
      </c>
      <c r="AO19" s="112">
        <f t="shared" si="42"/>
        <v>1</v>
      </c>
      <c r="AP19" s="113">
        <v>1</v>
      </c>
      <c r="AQ19" s="117">
        <v>1</v>
      </c>
      <c r="AR19" s="112">
        <f t="shared" si="43"/>
        <v>1</v>
      </c>
    </row>
    <row r="20" spans="1:44" x14ac:dyDescent="0.25">
      <c r="A20" s="174" t="s">
        <v>242</v>
      </c>
      <c r="B20" s="176" t="s">
        <v>92</v>
      </c>
      <c r="C20" s="113">
        <f t="shared" si="14"/>
        <v>1</v>
      </c>
      <c r="D20" s="113">
        <f t="shared" si="15"/>
        <v>1</v>
      </c>
      <c r="E20" s="112">
        <f t="shared" si="30"/>
        <v>1</v>
      </c>
      <c r="F20" s="113">
        <v>1</v>
      </c>
      <c r="G20" s="117">
        <v>1</v>
      </c>
      <c r="H20" s="112">
        <f t="shared" si="31"/>
        <v>1</v>
      </c>
      <c r="I20" s="113">
        <v>1</v>
      </c>
      <c r="J20" s="117">
        <v>1</v>
      </c>
      <c r="K20" s="112">
        <f t="shared" si="32"/>
        <v>1</v>
      </c>
      <c r="L20" s="113">
        <v>1</v>
      </c>
      <c r="M20" s="117">
        <v>1</v>
      </c>
      <c r="N20" s="112">
        <f t="shared" si="33"/>
        <v>1</v>
      </c>
      <c r="O20" s="113">
        <v>1</v>
      </c>
      <c r="P20" s="117">
        <v>1</v>
      </c>
      <c r="Q20" s="112">
        <f t="shared" si="34"/>
        <v>1</v>
      </c>
      <c r="R20" s="113">
        <v>1</v>
      </c>
      <c r="S20" s="117">
        <v>1</v>
      </c>
      <c r="T20" s="112">
        <f t="shared" si="35"/>
        <v>1</v>
      </c>
      <c r="U20" s="113">
        <v>1</v>
      </c>
      <c r="V20" s="117">
        <v>1</v>
      </c>
      <c r="W20" s="112">
        <f t="shared" si="36"/>
        <v>1</v>
      </c>
      <c r="X20" s="113">
        <v>1</v>
      </c>
      <c r="Y20" s="117">
        <v>1</v>
      </c>
      <c r="Z20" s="112">
        <f t="shared" si="37"/>
        <v>1</v>
      </c>
      <c r="AA20" s="113">
        <v>1</v>
      </c>
      <c r="AB20" s="117">
        <v>1</v>
      </c>
      <c r="AC20" s="112">
        <f t="shared" si="38"/>
        <v>1</v>
      </c>
      <c r="AD20" s="113">
        <v>1</v>
      </c>
      <c r="AE20" s="117">
        <v>1</v>
      </c>
      <c r="AF20" s="112">
        <f t="shared" si="39"/>
        <v>1</v>
      </c>
      <c r="AG20" s="113">
        <v>1</v>
      </c>
      <c r="AH20" s="117">
        <v>1</v>
      </c>
      <c r="AI20" s="112">
        <f t="shared" si="40"/>
        <v>1</v>
      </c>
      <c r="AJ20" s="113">
        <v>1</v>
      </c>
      <c r="AK20" s="117">
        <v>1</v>
      </c>
      <c r="AL20" s="112">
        <f t="shared" si="41"/>
        <v>1</v>
      </c>
      <c r="AM20" s="113">
        <v>1</v>
      </c>
      <c r="AN20" s="117">
        <v>1</v>
      </c>
      <c r="AO20" s="112">
        <f t="shared" si="42"/>
        <v>1</v>
      </c>
      <c r="AP20" s="113">
        <v>1</v>
      </c>
      <c r="AQ20" s="117">
        <v>1</v>
      </c>
      <c r="AR20" s="112">
        <f t="shared" si="43"/>
        <v>1</v>
      </c>
    </row>
    <row r="21" spans="1:44" x14ac:dyDescent="0.25">
      <c r="A21" s="174" t="s">
        <v>243</v>
      </c>
      <c r="B21" s="176" t="s">
        <v>78</v>
      </c>
      <c r="C21" s="113">
        <f t="shared" si="14"/>
        <v>1</v>
      </c>
      <c r="D21" s="113">
        <f t="shared" si="15"/>
        <v>1</v>
      </c>
      <c r="E21" s="112">
        <f t="shared" si="30"/>
        <v>1</v>
      </c>
      <c r="F21" s="113">
        <v>1</v>
      </c>
      <c r="G21" s="117">
        <v>1</v>
      </c>
      <c r="H21" s="112">
        <f t="shared" si="31"/>
        <v>1</v>
      </c>
      <c r="I21" s="113">
        <v>1</v>
      </c>
      <c r="J21" s="117">
        <v>1</v>
      </c>
      <c r="K21" s="112">
        <f t="shared" si="32"/>
        <v>1</v>
      </c>
      <c r="L21" s="113">
        <v>1</v>
      </c>
      <c r="M21" s="117">
        <v>1</v>
      </c>
      <c r="N21" s="112">
        <f t="shared" si="33"/>
        <v>1</v>
      </c>
      <c r="O21" s="113">
        <v>1</v>
      </c>
      <c r="P21" s="117">
        <v>1</v>
      </c>
      <c r="Q21" s="112">
        <f t="shared" si="34"/>
        <v>1</v>
      </c>
      <c r="R21" s="113">
        <v>1</v>
      </c>
      <c r="S21" s="117">
        <v>1</v>
      </c>
      <c r="T21" s="112">
        <f t="shared" si="35"/>
        <v>1</v>
      </c>
      <c r="U21" s="113">
        <v>1</v>
      </c>
      <c r="V21" s="117">
        <v>1</v>
      </c>
      <c r="W21" s="112">
        <f t="shared" si="36"/>
        <v>1</v>
      </c>
      <c r="X21" s="113">
        <v>1</v>
      </c>
      <c r="Y21" s="117">
        <v>1</v>
      </c>
      <c r="Z21" s="112">
        <f t="shared" si="37"/>
        <v>1</v>
      </c>
      <c r="AA21" s="113">
        <v>1</v>
      </c>
      <c r="AB21" s="117">
        <v>1</v>
      </c>
      <c r="AC21" s="112">
        <f t="shared" si="38"/>
        <v>1</v>
      </c>
      <c r="AD21" s="113">
        <v>1</v>
      </c>
      <c r="AE21" s="117">
        <v>1</v>
      </c>
      <c r="AF21" s="112">
        <f t="shared" si="39"/>
        <v>1</v>
      </c>
      <c r="AG21" s="113">
        <v>1</v>
      </c>
      <c r="AH21" s="117">
        <v>1</v>
      </c>
      <c r="AI21" s="112">
        <f t="shared" si="40"/>
        <v>1</v>
      </c>
      <c r="AJ21" s="113">
        <v>1</v>
      </c>
      <c r="AK21" s="117">
        <v>1</v>
      </c>
      <c r="AL21" s="112">
        <f t="shared" si="41"/>
        <v>1</v>
      </c>
      <c r="AM21" s="113">
        <v>1</v>
      </c>
      <c r="AN21" s="117">
        <v>1</v>
      </c>
      <c r="AO21" s="112">
        <f t="shared" si="42"/>
        <v>1</v>
      </c>
      <c r="AP21" s="113">
        <v>1</v>
      </c>
      <c r="AQ21" s="117">
        <v>1</v>
      </c>
      <c r="AR21" s="112">
        <f t="shared" si="43"/>
        <v>1</v>
      </c>
    </row>
    <row r="22" spans="1:44" x14ac:dyDescent="0.25">
      <c r="A22" s="174" t="s">
        <v>244</v>
      </c>
      <c r="B22" s="176" t="s">
        <v>298</v>
      </c>
      <c r="C22" s="113">
        <f t="shared" si="14"/>
        <v>1</v>
      </c>
      <c r="D22" s="113">
        <f t="shared" si="15"/>
        <v>1</v>
      </c>
      <c r="E22" s="112">
        <f t="shared" si="30"/>
        <v>1</v>
      </c>
      <c r="F22" s="113">
        <v>1</v>
      </c>
      <c r="G22" s="117">
        <v>1</v>
      </c>
      <c r="H22" s="112">
        <f t="shared" si="31"/>
        <v>1</v>
      </c>
      <c r="I22" s="113">
        <v>1</v>
      </c>
      <c r="J22" s="117">
        <v>1</v>
      </c>
      <c r="K22" s="112">
        <f t="shared" si="32"/>
        <v>1</v>
      </c>
      <c r="L22" s="113">
        <v>1</v>
      </c>
      <c r="M22" s="117">
        <v>1</v>
      </c>
      <c r="N22" s="112">
        <f t="shared" si="33"/>
        <v>1</v>
      </c>
      <c r="O22" s="113">
        <v>1</v>
      </c>
      <c r="P22" s="117">
        <v>1</v>
      </c>
      <c r="Q22" s="112">
        <f t="shared" si="34"/>
        <v>1</v>
      </c>
      <c r="R22" s="113">
        <v>1</v>
      </c>
      <c r="S22" s="117">
        <v>1</v>
      </c>
      <c r="T22" s="112">
        <f t="shared" si="35"/>
        <v>1</v>
      </c>
      <c r="U22" s="113">
        <v>1</v>
      </c>
      <c r="V22" s="117">
        <v>1</v>
      </c>
      <c r="W22" s="112">
        <f t="shared" si="36"/>
        <v>1</v>
      </c>
      <c r="X22" s="113">
        <v>1</v>
      </c>
      <c r="Y22" s="117">
        <v>1</v>
      </c>
      <c r="Z22" s="112">
        <f t="shared" si="37"/>
        <v>1</v>
      </c>
      <c r="AA22" s="113">
        <v>1</v>
      </c>
      <c r="AB22" s="117">
        <v>1</v>
      </c>
      <c r="AC22" s="112">
        <f t="shared" si="38"/>
        <v>1</v>
      </c>
      <c r="AD22" s="113">
        <v>1</v>
      </c>
      <c r="AE22" s="117">
        <v>1</v>
      </c>
      <c r="AF22" s="112">
        <f t="shared" si="39"/>
        <v>1</v>
      </c>
      <c r="AG22" s="113">
        <v>1</v>
      </c>
      <c r="AH22" s="117">
        <v>1</v>
      </c>
      <c r="AI22" s="112">
        <f t="shared" si="40"/>
        <v>1</v>
      </c>
      <c r="AJ22" s="113">
        <v>1</v>
      </c>
      <c r="AK22" s="117">
        <v>1</v>
      </c>
      <c r="AL22" s="112">
        <f t="shared" si="41"/>
        <v>1</v>
      </c>
      <c r="AM22" s="113">
        <v>1</v>
      </c>
      <c r="AN22" s="117">
        <v>1</v>
      </c>
      <c r="AO22" s="112">
        <f t="shared" si="42"/>
        <v>1</v>
      </c>
      <c r="AP22" s="113">
        <v>1</v>
      </c>
      <c r="AQ22" s="117">
        <v>1</v>
      </c>
      <c r="AR22" s="112">
        <f t="shared" si="43"/>
        <v>1</v>
      </c>
    </row>
    <row r="23" spans="1:44" x14ac:dyDescent="0.25">
      <c r="A23" s="174" t="s">
        <v>245</v>
      </c>
      <c r="B23" s="176" t="s">
        <v>299</v>
      </c>
      <c r="C23" s="113">
        <f t="shared" si="14"/>
        <v>1</v>
      </c>
      <c r="D23" s="113">
        <f t="shared" si="15"/>
        <v>1</v>
      </c>
      <c r="E23" s="112">
        <f t="shared" si="30"/>
        <v>1</v>
      </c>
      <c r="F23" s="113">
        <v>1</v>
      </c>
      <c r="G23" s="117">
        <v>1</v>
      </c>
      <c r="H23" s="112">
        <f t="shared" si="31"/>
        <v>1</v>
      </c>
      <c r="I23" s="113">
        <v>1</v>
      </c>
      <c r="J23" s="117">
        <v>1</v>
      </c>
      <c r="K23" s="112">
        <f t="shared" si="32"/>
        <v>1</v>
      </c>
      <c r="L23" s="113">
        <v>1</v>
      </c>
      <c r="M23" s="117">
        <v>1</v>
      </c>
      <c r="N23" s="112">
        <f t="shared" si="33"/>
        <v>1</v>
      </c>
      <c r="O23" s="113">
        <v>1</v>
      </c>
      <c r="P23" s="117">
        <v>1</v>
      </c>
      <c r="Q23" s="112">
        <f t="shared" si="34"/>
        <v>1</v>
      </c>
      <c r="R23" s="113">
        <v>1</v>
      </c>
      <c r="S23" s="117">
        <v>1</v>
      </c>
      <c r="T23" s="112">
        <f t="shared" si="35"/>
        <v>1</v>
      </c>
      <c r="U23" s="113">
        <v>1</v>
      </c>
      <c r="V23" s="117">
        <v>1</v>
      </c>
      <c r="W23" s="112">
        <f t="shared" si="36"/>
        <v>1</v>
      </c>
      <c r="X23" s="113">
        <v>1</v>
      </c>
      <c r="Y23" s="117">
        <v>1</v>
      </c>
      <c r="Z23" s="112">
        <f t="shared" si="37"/>
        <v>1</v>
      </c>
      <c r="AA23" s="113">
        <v>1</v>
      </c>
      <c r="AB23" s="117">
        <v>1</v>
      </c>
      <c r="AC23" s="112">
        <f t="shared" si="38"/>
        <v>1</v>
      </c>
      <c r="AD23" s="113">
        <v>1</v>
      </c>
      <c r="AE23" s="117">
        <v>1</v>
      </c>
      <c r="AF23" s="112">
        <f t="shared" si="39"/>
        <v>1</v>
      </c>
      <c r="AG23" s="113">
        <v>1</v>
      </c>
      <c r="AH23" s="117">
        <v>1</v>
      </c>
      <c r="AI23" s="112">
        <f t="shared" si="40"/>
        <v>1</v>
      </c>
      <c r="AJ23" s="113">
        <v>1</v>
      </c>
      <c r="AK23" s="117">
        <v>1</v>
      </c>
      <c r="AL23" s="112">
        <f t="shared" si="41"/>
        <v>1</v>
      </c>
      <c r="AM23" s="113">
        <v>1</v>
      </c>
      <c r="AN23" s="117">
        <v>1</v>
      </c>
      <c r="AO23" s="112">
        <f t="shared" si="42"/>
        <v>1</v>
      </c>
      <c r="AP23" s="113">
        <v>1</v>
      </c>
      <c r="AQ23" s="117">
        <v>1</v>
      </c>
      <c r="AR23" s="112">
        <f t="shared" si="43"/>
        <v>1</v>
      </c>
    </row>
    <row r="24" spans="1:44" x14ac:dyDescent="0.25">
      <c r="A24" s="174" t="s">
        <v>246</v>
      </c>
      <c r="B24" s="176" t="s">
        <v>300</v>
      </c>
      <c r="C24" s="113">
        <f t="shared" si="14"/>
        <v>1</v>
      </c>
      <c r="D24" s="113">
        <f t="shared" si="15"/>
        <v>1</v>
      </c>
      <c r="E24" s="112">
        <f t="shared" si="30"/>
        <v>1</v>
      </c>
      <c r="F24" s="113">
        <v>1</v>
      </c>
      <c r="G24" s="117">
        <v>1</v>
      </c>
      <c r="H24" s="112">
        <f t="shared" si="31"/>
        <v>1</v>
      </c>
      <c r="I24" s="113">
        <v>1</v>
      </c>
      <c r="J24" s="117">
        <v>1</v>
      </c>
      <c r="K24" s="112">
        <f t="shared" si="32"/>
        <v>1</v>
      </c>
      <c r="L24" s="113">
        <v>1</v>
      </c>
      <c r="M24" s="117">
        <v>1</v>
      </c>
      <c r="N24" s="112">
        <f t="shared" si="33"/>
        <v>1</v>
      </c>
      <c r="O24" s="113">
        <v>1</v>
      </c>
      <c r="P24" s="117">
        <v>1</v>
      </c>
      <c r="Q24" s="112">
        <f t="shared" si="34"/>
        <v>1</v>
      </c>
      <c r="R24" s="113">
        <v>1</v>
      </c>
      <c r="S24" s="117">
        <v>1</v>
      </c>
      <c r="T24" s="112">
        <f t="shared" si="35"/>
        <v>1</v>
      </c>
      <c r="U24" s="113">
        <v>1</v>
      </c>
      <c r="V24" s="117">
        <v>1</v>
      </c>
      <c r="W24" s="112">
        <f t="shared" si="36"/>
        <v>1</v>
      </c>
      <c r="X24" s="113">
        <v>1</v>
      </c>
      <c r="Y24" s="117">
        <v>1</v>
      </c>
      <c r="Z24" s="112">
        <f t="shared" si="37"/>
        <v>1</v>
      </c>
      <c r="AA24" s="113">
        <v>1</v>
      </c>
      <c r="AB24" s="117">
        <v>1</v>
      </c>
      <c r="AC24" s="112">
        <f t="shared" si="38"/>
        <v>1</v>
      </c>
      <c r="AD24" s="113">
        <v>1</v>
      </c>
      <c r="AE24" s="117">
        <v>1</v>
      </c>
      <c r="AF24" s="112">
        <f t="shared" si="39"/>
        <v>1</v>
      </c>
      <c r="AG24" s="113">
        <v>1</v>
      </c>
      <c r="AH24" s="117">
        <v>1</v>
      </c>
      <c r="AI24" s="112">
        <f t="shared" si="40"/>
        <v>1</v>
      </c>
      <c r="AJ24" s="113">
        <v>1</v>
      </c>
      <c r="AK24" s="117">
        <v>1</v>
      </c>
      <c r="AL24" s="112">
        <f t="shared" si="41"/>
        <v>1</v>
      </c>
      <c r="AM24" s="113">
        <v>1</v>
      </c>
      <c r="AN24" s="117">
        <v>1</v>
      </c>
      <c r="AO24" s="112">
        <f t="shared" si="42"/>
        <v>1</v>
      </c>
      <c r="AP24" s="113">
        <v>1</v>
      </c>
      <c r="AQ24" s="117">
        <v>1</v>
      </c>
      <c r="AR24" s="112">
        <f t="shared" si="43"/>
        <v>1</v>
      </c>
    </row>
    <row r="25" spans="1:44" x14ac:dyDescent="0.25">
      <c r="A25" s="174" t="s">
        <v>247</v>
      </c>
      <c r="B25" s="176" t="s">
        <v>48</v>
      </c>
      <c r="C25" s="113">
        <f t="shared" si="14"/>
        <v>1</v>
      </c>
      <c r="D25" s="113">
        <f t="shared" si="15"/>
        <v>1</v>
      </c>
      <c r="E25" s="112">
        <f t="shared" si="30"/>
        <v>1</v>
      </c>
      <c r="F25" s="113">
        <v>1</v>
      </c>
      <c r="G25" s="117">
        <v>1</v>
      </c>
      <c r="H25" s="112">
        <f t="shared" si="31"/>
        <v>1</v>
      </c>
      <c r="I25" s="113">
        <v>1</v>
      </c>
      <c r="J25" s="117">
        <v>1</v>
      </c>
      <c r="K25" s="112">
        <f t="shared" si="32"/>
        <v>1</v>
      </c>
      <c r="L25" s="113">
        <v>1</v>
      </c>
      <c r="M25" s="117">
        <v>1</v>
      </c>
      <c r="N25" s="112">
        <f t="shared" si="33"/>
        <v>1</v>
      </c>
      <c r="O25" s="113">
        <v>1</v>
      </c>
      <c r="P25" s="117">
        <v>1</v>
      </c>
      <c r="Q25" s="112">
        <f t="shared" si="34"/>
        <v>1</v>
      </c>
      <c r="R25" s="113">
        <v>1</v>
      </c>
      <c r="S25" s="117">
        <v>1</v>
      </c>
      <c r="T25" s="112">
        <f t="shared" si="35"/>
        <v>1</v>
      </c>
      <c r="U25" s="113">
        <v>1</v>
      </c>
      <c r="V25" s="117">
        <v>1</v>
      </c>
      <c r="W25" s="112">
        <f t="shared" si="36"/>
        <v>1</v>
      </c>
      <c r="X25" s="113">
        <v>1</v>
      </c>
      <c r="Y25" s="117">
        <v>1</v>
      </c>
      <c r="Z25" s="112">
        <f t="shared" si="37"/>
        <v>1</v>
      </c>
      <c r="AA25" s="113">
        <v>1</v>
      </c>
      <c r="AB25" s="117">
        <v>1</v>
      </c>
      <c r="AC25" s="112">
        <f t="shared" si="38"/>
        <v>1</v>
      </c>
      <c r="AD25" s="113">
        <v>1</v>
      </c>
      <c r="AE25" s="117">
        <v>1</v>
      </c>
      <c r="AF25" s="112">
        <f t="shared" si="39"/>
        <v>1</v>
      </c>
      <c r="AG25" s="113">
        <v>1</v>
      </c>
      <c r="AH25" s="117">
        <v>1</v>
      </c>
      <c r="AI25" s="112">
        <f t="shared" si="40"/>
        <v>1</v>
      </c>
      <c r="AJ25" s="113">
        <v>1</v>
      </c>
      <c r="AK25" s="117">
        <v>1</v>
      </c>
      <c r="AL25" s="112">
        <f t="shared" si="41"/>
        <v>1</v>
      </c>
      <c r="AM25" s="113">
        <v>1</v>
      </c>
      <c r="AN25" s="117">
        <v>1</v>
      </c>
      <c r="AO25" s="112">
        <f t="shared" si="42"/>
        <v>1</v>
      </c>
      <c r="AP25" s="113">
        <v>1</v>
      </c>
      <c r="AQ25" s="117">
        <v>1</v>
      </c>
      <c r="AR25" s="112">
        <f t="shared" si="43"/>
        <v>1</v>
      </c>
    </row>
    <row r="26" spans="1:44" x14ac:dyDescent="0.25">
      <c r="A26" s="174" t="s">
        <v>248</v>
      </c>
      <c r="B26" s="176" t="s">
        <v>88</v>
      </c>
      <c r="C26" s="113">
        <f t="shared" si="14"/>
        <v>1</v>
      </c>
      <c r="D26" s="113">
        <f t="shared" si="15"/>
        <v>1</v>
      </c>
      <c r="E26" s="112">
        <f t="shared" si="30"/>
        <v>1</v>
      </c>
      <c r="F26" s="113">
        <v>1</v>
      </c>
      <c r="G26" s="117">
        <v>1</v>
      </c>
      <c r="H26" s="112">
        <f t="shared" si="31"/>
        <v>1</v>
      </c>
      <c r="I26" s="113">
        <v>1</v>
      </c>
      <c r="J26" s="117">
        <v>1</v>
      </c>
      <c r="K26" s="112">
        <f t="shared" si="32"/>
        <v>1</v>
      </c>
      <c r="L26" s="113">
        <v>1</v>
      </c>
      <c r="M26" s="117">
        <v>1</v>
      </c>
      <c r="N26" s="112">
        <f t="shared" si="33"/>
        <v>1</v>
      </c>
      <c r="O26" s="113">
        <v>1</v>
      </c>
      <c r="P26" s="117">
        <v>1</v>
      </c>
      <c r="Q26" s="112">
        <f t="shared" si="34"/>
        <v>1</v>
      </c>
      <c r="R26" s="113">
        <v>1</v>
      </c>
      <c r="S26" s="117">
        <v>1</v>
      </c>
      <c r="T26" s="112">
        <f t="shared" si="35"/>
        <v>1</v>
      </c>
      <c r="U26" s="113">
        <v>1</v>
      </c>
      <c r="V26" s="117">
        <v>1</v>
      </c>
      <c r="W26" s="112">
        <f t="shared" si="36"/>
        <v>1</v>
      </c>
      <c r="X26" s="113">
        <v>1</v>
      </c>
      <c r="Y26" s="117">
        <v>1</v>
      </c>
      <c r="Z26" s="112">
        <f t="shared" si="37"/>
        <v>1</v>
      </c>
      <c r="AA26" s="113">
        <v>1</v>
      </c>
      <c r="AB26" s="117">
        <v>1</v>
      </c>
      <c r="AC26" s="112">
        <f t="shared" si="38"/>
        <v>1</v>
      </c>
      <c r="AD26" s="113">
        <v>1</v>
      </c>
      <c r="AE26" s="117">
        <v>1</v>
      </c>
      <c r="AF26" s="112">
        <f t="shared" si="39"/>
        <v>1</v>
      </c>
      <c r="AG26" s="113">
        <v>1</v>
      </c>
      <c r="AH26" s="117">
        <v>1</v>
      </c>
      <c r="AI26" s="112">
        <f t="shared" si="40"/>
        <v>1</v>
      </c>
      <c r="AJ26" s="113">
        <v>1</v>
      </c>
      <c r="AK26" s="117">
        <v>1</v>
      </c>
      <c r="AL26" s="112">
        <f t="shared" si="41"/>
        <v>1</v>
      </c>
      <c r="AM26" s="113">
        <v>1</v>
      </c>
      <c r="AN26" s="117">
        <v>1</v>
      </c>
      <c r="AO26" s="112">
        <f t="shared" si="42"/>
        <v>1</v>
      </c>
      <c r="AP26" s="113">
        <v>1</v>
      </c>
      <c r="AQ26" s="117">
        <v>1</v>
      </c>
      <c r="AR26" s="112">
        <f t="shared" si="43"/>
        <v>1</v>
      </c>
    </row>
    <row r="27" spans="1:44" x14ac:dyDescent="0.25">
      <c r="A27" s="174" t="s">
        <v>249</v>
      </c>
      <c r="B27" s="176" t="s">
        <v>301</v>
      </c>
      <c r="C27" s="113">
        <f t="shared" si="14"/>
        <v>1</v>
      </c>
      <c r="D27" s="113">
        <f t="shared" si="15"/>
        <v>1</v>
      </c>
      <c r="E27" s="112">
        <f t="shared" si="30"/>
        <v>1</v>
      </c>
      <c r="F27" s="113">
        <v>1</v>
      </c>
      <c r="G27" s="117">
        <v>1</v>
      </c>
      <c r="H27" s="112">
        <f t="shared" si="31"/>
        <v>1</v>
      </c>
      <c r="I27" s="113">
        <v>1</v>
      </c>
      <c r="J27" s="117">
        <v>1</v>
      </c>
      <c r="K27" s="112">
        <f t="shared" si="32"/>
        <v>1</v>
      </c>
      <c r="L27" s="113">
        <v>1</v>
      </c>
      <c r="M27" s="117">
        <v>1</v>
      </c>
      <c r="N27" s="112">
        <f t="shared" si="33"/>
        <v>1</v>
      </c>
      <c r="O27" s="113">
        <v>1</v>
      </c>
      <c r="P27" s="117">
        <v>1</v>
      </c>
      <c r="Q27" s="112">
        <f t="shared" si="34"/>
        <v>1</v>
      </c>
      <c r="R27" s="113">
        <v>1</v>
      </c>
      <c r="S27" s="117">
        <v>1</v>
      </c>
      <c r="T27" s="112">
        <f t="shared" si="35"/>
        <v>1</v>
      </c>
      <c r="U27" s="113">
        <v>1</v>
      </c>
      <c r="V27" s="117">
        <v>1</v>
      </c>
      <c r="W27" s="112">
        <f t="shared" si="36"/>
        <v>1</v>
      </c>
      <c r="X27" s="113">
        <v>1</v>
      </c>
      <c r="Y27" s="117">
        <v>1</v>
      </c>
      <c r="Z27" s="112">
        <f t="shared" si="37"/>
        <v>1</v>
      </c>
      <c r="AA27" s="113">
        <v>1</v>
      </c>
      <c r="AB27" s="117">
        <v>1</v>
      </c>
      <c r="AC27" s="112">
        <f t="shared" si="38"/>
        <v>1</v>
      </c>
      <c r="AD27" s="113">
        <v>1</v>
      </c>
      <c r="AE27" s="117">
        <v>1</v>
      </c>
      <c r="AF27" s="112">
        <f t="shared" si="39"/>
        <v>1</v>
      </c>
      <c r="AG27" s="113">
        <v>1</v>
      </c>
      <c r="AH27" s="117">
        <v>1</v>
      </c>
      <c r="AI27" s="112">
        <f t="shared" si="40"/>
        <v>1</v>
      </c>
      <c r="AJ27" s="113">
        <v>1</v>
      </c>
      <c r="AK27" s="117">
        <v>1</v>
      </c>
      <c r="AL27" s="112">
        <f t="shared" si="41"/>
        <v>1</v>
      </c>
      <c r="AM27" s="113">
        <v>1</v>
      </c>
      <c r="AN27" s="117">
        <v>1</v>
      </c>
      <c r="AO27" s="112">
        <f t="shared" si="42"/>
        <v>1</v>
      </c>
      <c r="AP27" s="113">
        <v>1</v>
      </c>
      <c r="AQ27" s="117">
        <v>1</v>
      </c>
      <c r="AR27" s="112">
        <f t="shared" si="43"/>
        <v>1</v>
      </c>
    </row>
    <row r="28" spans="1:44" x14ac:dyDescent="0.25">
      <c r="A28" s="174" t="s">
        <v>250</v>
      </c>
      <c r="B28" s="176" t="s">
        <v>302</v>
      </c>
      <c r="C28" s="113">
        <f t="shared" si="14"/>
        <v>1</v>
      </c>
      <c r="D28" s="113">
        <f t="shared" si="15"/>
        <v>1</v>
      </c>
      <c r="E28" s="112">
        <f t="shared" si="30"/>
        <v>1</v>
      </c>
      <c r="F28" s="113">
        <v>1</v>
      </c>
      <c r="G28" s="117">
        <v>1</v>
      </c>
      <c r="H28" s="112">
        <f t="shared" si="31"/>
        <v>1</v>
      </c>
      <c r="I28" s="113">
        <v>1</v>
      </c>
      <c r="J28" s="117">
        <v>1</v>
      </c>
      <c r="K28" s="112">
        <f t="shared" si="32"/>
        <v>1</v>
      </c>
      <c r="L28" s="113">
        <v>1</v>
      </c>
      <c r="M28" s="117">
        <v>1</v>
      </c>
      <c r="N28" s="112">
        <f t="shared" si="33"/>
        <v>1</v>
      </c>
      <c r="O28" s="113">
        <v>1</v>
      </c>
      <c r="P28" s="117">
        <v>1</v>
      </c>
      <c r="Q28" s="112">
        <f t="shared" si="34"/>
        <v>1</v>
      </c>
      <c r="R28" s="113">
        <v>1</v>
      </c>
      <c r="S28" s="117">
        <v>1</v>
      </c>
      <c r="T28" s="112">
        <f t="shared" si="35"/>
        <v>1</v>
      </c>
      <c r="U28" s="113">
        <v>1</v>
      </c>
      <c r="V28" s="117">
        <v>1</v>
      </c>
      <c r="W28" s="112">
        <f t="shared" si="36"/>
        <v>1</v>
      </c>
      <c r="X28" s="113">
        <v>1</v>
      </c>
      <c r="Y28" s="117">
        <v>1</v>
      </c>
      <c r="Z28" s="112">
        <f t="shared" si="37"/>
        <v>1</v>
      </c>
      <c r="AA28" s="113">
        <v>1</v>
      </c>
      <c r="AB28" s="117">
        <v>1</v>
      </c>
      <c r="AC28" s="112">
        <f t="shared" si="38"/>
        <v>1</v>
      </c>
      <c r="AD28" s="113">
        <v>1</v>
      </c>
      <c r="AE28" s="117">
        <v>1</v>
      </c>
      <c r="AF28" s="112">
        <f t="shared" si="39"/>
        <v>1</v>
      </c>
      <c r="AG28" s="113">
        <v>1</v>
      </c>
      <c r="AH28" s="117">
        <v>1</v>
      </c>
      <c r="AI28" s="112">
        <f t="shared" si="40"/>
        <v>1</v>
      </c>
      <c r="AJ28" s="113">
        <v>1</v>
      </c>
      <c r="AK28" s="117">
        <v>1</v>
      </c>
      <c r="AL28" s="112">
        <f t="shared" si="41"/>
        <v>1</v>
      </c>
      <c r="AM28" s="113">
        <v>1</v>
      </c>
      <c r="AN28" s="117">
        <v>1</v>
      </c>
      <c r="AO28" s="112">
        <f t="shared" si="42"/>
        <v>1</v>
      </c>
      <c r="AP28" s="113">
        <v>1</v>
      </c>
      <c r="AQ28" s="117">
        <v>1</v>
      </c>
      <c r="AR28" s="112">
        <f t="shared" si="43"/>
        <v>1</v>
      </c>
    </row>
    <row r="29" spans="1:44" x14ac:dyDescent="0.25">
      <c r="A29" s="174" t="s">
        <v>251</v>
      </c>
      <c r="B29" s="176" t="s">
        <v>303</v>
      </c>
      <c r="C29" s="113">
        <f t="shared" si="14"/>
        <v>1</v>
      </c>
      <c r="D29" s="113">
        <f t="shared" si="15"/>
        <v>1</v>
      </c>
      <c r="E29" s="112">
        <f t="shared" si="30"/>
        <v>1</v>
      </c>
      <c r="F29" s="113">
        <v>1</v>
      </c>
      <c r="G29" s="117">
        <v>1</v>
      </c>
      <c r="H29" s="112">
        <f t="shared" si="31"/>
        <v>1</v>
      </c>
      <c r="I29" s="113">
        <v>1</v>
      </c>
      <c r="J29" s="117">
        <v>1</v>
      </c>
      <c r="K29" s="112">
        <f t="shared" si="32"/>
        <v>1</v>
      </c>
      <c r="L29" s="113">
        <v>1</v>
      </c>
      <c r="M29" s="117">
        <v>1</v>
      </c>
      <c r="N29" s="112">
        <f t="shared" si="33"/>
        <v>1</v>
      </c>
      <c r="O29" s="113">
        <v>1</v>
      </c>
      <c r="P29" s="117">
        <v>1</v>
      </c>
      <c r="Q29" s="112">
        <f t="shared" si="34"/>
        <v>1</v>
      </c>
      <c r="R29" s="113">
        <v>1</v>
      </c>
      <c r="S29" s="117">
        <v>1</v>
      </c>
      <c r="T29" s="112">
        <f t="shared" si="35"/>
        <v>1</v>
      </c>
      <c r="U29" s="113">
        <v>1</v>
      </c>
      <c r="V29" s="117">
        <v>1</v>
      </c>
      <c r="W29" s="112">
        <f t="shared" si="36"/>
        <v>1</v>
      </c>
      <c r="X29" s="113">
        <v>1</v>
      </c>
      <c r="Y29" s="117">
        <v>1</v>
      </c>
      <c r="Z29" s="112">
        <f t="shared" si="37"/>
        <v>1</v>
      </c>
      <c r="AA29" s="113">
        <v>1</v>
      </c>
      <c r="AB29" s="117">
        <v>1</v>
      </c>
      <c r="AC29" s="112">
        <f t="shared" si="38"/>
        <v>1</v>
      </c>
      <c r="AD29" s="113">
        <v>1</v>
      </c>
      <c r="AE29" s="117">
        <v>1</v>
      </c>
      <c r="AF29" s="112">
        <f t="shared" si="39"/>
        <v>1</v>
      </c>
      <c r="AG29" s="113">
        <v>1</v>
      </c>
      <c r="AH29" s="117">
        <v>1</v>
      </c>
      <c r="AI29" s="112">
        <f t="shared" si="40"/>
        <v>1</v>
      </c>
      <c r="AJ29" s="113">
        <v>1</v>
      </c>
      <c r="AK29" s="117">
        <v>1</v>
      </c>
      <c r="AL29" s="112">
        <f t="shared" si="41"/>
        <v>1</v>
      </c>
      <c r="AM29" s="113">
        <v>1</v>
      </c>
      <c r="AN29" s="117">
        <v>1</v>
      </c>
      <c r="AO29" s="112">
        <f t="shared" si="42"/>
        <v>1</v>
      </c>
      <c r="AP29" s="113">
        <v>1</v>
      </c>
      <c r="AQ29" s="117">
        <v>1</v>
      </c>
      <c r="AR29" s="112">
        <f t="shared" si="43"/>
        <v>1</v>
      </c>
    </row>
    <row r="30" spans="1:44" x14ac:dyDescent="0.25">
      <c r="A30" s="174" t="s">
        <v>252</v>
      </c>
      <c r="B30" s="176" t="s">
        <v>304</v>
      </c>
      <c r="C30" s="113">
        <f t="shared" si="14"/>
        <v>1</v>
      </c>
      <c r="D30" s="113">
        <f t="shared" si="15"/>
        <v>1</v>
      </c>
      <c r="E30" s="112">
        <f t="shared" si="30"/>
        <v>1</v>
      </c>
      <c r="F30" s="113">
        <v>1</v>
      </c>
      <c r="G30" s="117">
        <v>1</v>
      </c>
      <c r="H30" s="112">
        <f t="shared" si="31"/>
        <v>1</v>
      </c>
      <c r="I30" s="113">
        <v>1</v>
      </c>
      <c r="J30" s="117">
        <v>1</v>
      </c>
      <c r="K30" s="112">
        <f t="shared" si="32"/>
        <v>1</v>
      </c>
      <c r="L30" s="113">
        <v>1</v>
      </c>
      <c r="M30" s="117">
        <v>1</v>
      </c>
      <c r="N30" s="112">
        <f t="shared" si="33"/>
        <v>1</v>
      </c>
      <c r="O30" s="113">
        <v>1</v>
      </c>
      <c r="P30" s="117">
        <v>1</v>
      </c>
      <c r="Q30" s="112">
        <f t="shared" si="34"/>
        <v>1</v>
      </c>
      <c r="R30" s="113">
        <v>1</v>
      </c>
      <c r="S30" s="117">
        <v>1</v>
      </c>
      <c r="T30" s="112">
        <f t="shared" si="35"/>
        <v>1</v>
      </c>
      <c r="U30" s="113">
        <v>1</v>
      </c>
      <c r="V30" s="117">
        <v>1</v>
      </c>
      <c r="W30" s="112">
        <f t="shared" si="36"/>
        <v>1</v>
      </c>
      <c r="X30" s="113">
        <v>1</v>
      </c>
      <c r="Y30" s="117">
        <v>1</v>
      </c>
      <c r="Z30" s="112">
        <f t="shared" si="37"/>
        <v>1</v>
      </c>
      <c r="AA30" s="113">
        <v>1</v>
      </c>
      <c r="AB30" s="117">
        <v>1</v>
      </c>
      <c r="AC30" s="112">
        <f t="shared" si="38"/>
        <v>1</v>
      </c>
      <c r="AD30" s="113">
        <v>1</v>
      </c>
      <c r="AE30" s="117">
        <v>1</v>
      </c>
      <c r="AF30" s="112">
        <f t="shared" si="39"/>
        <v>1</v>
      </c>
      <c r="AG30" s="113">
        <v>1</v>
      </c>
      <c r="AH30" s="117">
        <v>1</v>
      </c>
      <c r="AI30" s="112">
        <f t="shared" si="40"/>
        <v>1</v>
      </c>
      <c r="AJ30" s="113">
        <v>1</v>
      </c>
      <c r="AK30" s="117">
        <v>1</v>
      </c>
      <c r="AL30" s="112">
        <f t="shared" si="41"/>
        <v>1</v>
      </c>
      <c r="AM30" s="113">
        <v>1</v>
      </c>
      <c r="AN30" s="117">
        <v>1</v>
      </c>
      <c r="AO30" s="112">
        <f t="shared" si="42"/>
        <v>1</v>
      </c>
      <c r="AP30" s="113">
        <v>1</v>
      </c>
      <c r="AQ30" s="117">
        <v>1</v>
      </c>
      <c r="AR30" s="112">
        <f t="shared" si="43"/>
        <v>1</v>
      </c>
    </row>
    <row r="31" spans="1:44" x14ac:dyDescent="0.25">
      <c r="A31" s="174" t="s">
        <v>253</v>
      </c>
      <c r="B31" s="176" t="s">
        <v>94</v>
      </c>
      <c r="C31" s="113">
        <f t="shared" si="14"/>
        <v>1</v>
      </c>
      <c r="D31" s="113">
        <f t="shared" si="15"/>
        <v>1</v>
      </c>
      <c r="E31" s="112">
        <f t="shared" si="30"/>
        <v>1</v>
      </c>
      <c r="F31" s="113">
        <v>1</v>
      </c>
      <c r="G31" s="117">
        <v>1</v>
      </c>
      <c r="H31" s="112">
        <f t="shared" si="31"/>
        <v>1</v>
      </c>
      <c r="I31" s="113">
        <v>1</v>
      </c>
      <c r="J31" s="117">
        <v>1</v>
      </c>
      <c r="K31" s="112">
        <f t="shared" si="32"/>
        <v>1</v>
      </c>
      <c r="L31" s="113">
        <v>1</v>
      </c>
      <c r="M31" s="117">
        <v>1</v>
      </c>
      <c r="N31" s="112">
        <f t="shared" si="33"/>
        <v>1</v>
      </c>
      <c r="O31" s="113">
        <v>1</v>
      </c>
      <c r="P31" s="117">
        <v>1</v>
      </c>
      <c r="Q31" s="112">
        <f t="shared" si="34"/>
        <v>1</v>
      </c>
      <c r="R31" s="113">
        <v>1</v>
      </c>
      <c r="S31" s="117">
        <v>1</v>
      </c>
      <c r="T31" s="112">
        <f t="shared" si="35"/>
        <v>1</v>
      </c>
      <c r="U31" s="113">
        <v>1</v>
      </c>
      <c r="V31" s="117">
        <v>1</v>
      </c>
      <c r="W31" s="112">
        <f t="shared" si="36"/>
        <v>1</v>
      </c>
      <c r="X31" s="113">
        <v>1</v>
      </c>
      <c r="Y31" s="117">
        <v>1</v>
      </c>
      <c r="Z31" s="112">
        <f t="shared" si="37"/>
        <v>1</v>
      </c>
      <c r="AA31" s="113">
        <v>1</v>
      </c>
      <c r="AB31" s="117">
        <v>1</v>
      </c>
      <c r="AC31" s="112">
        <f t="shared" si="38"/>
        <v>1</v>
      </c>
      <c r="AD31" s="113">
        <v>1</v>
      </c>
      <c r="AE31" s="117">
        <v>1</v>
      </c>
      <c r="AF31" s="112">
        <f t="shared" si="39"/>
        <v>1</v>
      </c>
      <c r="AG31" s="113">
        <v>1</v>
      </c>
      <c r="AH31" s="117">
        <v>1</v>
      </c>
      <c r="AI31" s="112">
        <f t="shared" si="40"/>
        <v>1</v>
      </c>
      <c r="AJ31" s="113">
        <v>1</v>
      </c>
      <c r="AK31" s="117">
        <v>1</v>
      </c>
      <c r="AL31" s="112">
        <f t="shared" si="41"/>
        <v>1</v>
      </c>
      <c r="AM31" s="113">
        <v>1</v>
      </c>
      <c r="AN31" s="117">
        <v>1</v>
      </c>
      <c r="AO31" s="112">
        <f t="shared" si="42"/>
        <v>1</v>
      </c>
      <c r="AP31" s="113">
        <v>1</v>
      </c>
      <c r="AQ31" s="117">
        <v>1</v>
      </c>
      <c r="AR31" s="112">
        <f t="shared" si="43"/>
        <v>1</v>
      </c>
    </row>
    <row r="32" spans="1:44" x14ac:dyDescent="0.25">
      <c r="A32" s="174" t="s">
        <v>254</v>
      </c>
      <c r="B32" s="176" t="s">
        <v>305</v>
      </c>
      <c r="C32" s="113">
        <f t="shared" si="14"/>
        <v>1</v>
      </c>
      <c r="D32" s="113">
        <f t="shared" si="15"/>
        <v>1</v>
      </c>
      <c r="E32" s="112">
        <f t="shared" si="30"/>
        <v>1</v>
      </c>
      <c r="F32" s="113">
        <v>1</v>
      </c>
      <c r="G32" s="117">
        <v>1</v>
      </c>
      <c r="H32" s="112">
        <f t="shared" si="31"/>
        <v>1</v>
      </c>
      <c r="I32" s="113">
        <v>1</v>
      </c>
      <c r="J32" s="117">
        <v>1</v>
      </c>
      <c r="K32" s="112">
        <f t="shared" si="32"/>
        <v>1</v>
      </c>
      <c r="L32" s="113">
        <v>1</v>
      </c>
      <c r="M32" s="117">
        <v>1</v>
      </c>
      <c r="N32" s="112">
        <f t="shared" si="33"/>
        <v>1</v>
      </c>
      <c r="O32" s="113">
        <v>1</v>
      </c>
      <c r="P32" s="117">
        <v>1</v>
      </c>
      <c r="Q32" s="112">
        <f t="shared" si="34"/>
        <v>1</v>
      </c>
      <c r="R32" s="113">
        <v>1</v>
      </c>
      <c r="S32" s="117">
        <v>1</v>
      </c>
      <c r="T32" s="112">
        <f t="shared" si="35"/>
        <v>1</v>
      </c>
      <c r="U32" s="113">
        <v>1</v>
      </c>
      <c r="V32" s="117">
        <v>1</v>
      </c>
      <c r="W32" s="112">
        <f t="shared" si="36"/>
        <v>1</v>
      </c>
      <c r="X32" s="113">
        <v>1</v>
      </c>
      <c r="Y32" s="117">
        <v>1</v>
      </c>
      <c r="Z32" s="112">
        <f t="shared" si="37"/>
        <v>1</v>
      </c>
      <c r="AA32" s="113">
        <v>1</v>
      </c>
      <c r="AB32" s="117">
        <v>1</v>
      </c>
      <c r="AC32" s="112">
        <f t="shared" si="38"/>
        <v>1</v>
      </c>
      <c r="AD32" s="113">
        <v>1</v>
      </c>
      <c r="AE32" s="117">
        <v>1</v>
      </c>
      <c r="AF32" s="112">
        <f t="shared" si="39"/>
        <v>1</v>
      </c>
      <c r="AG32" s="113">
        <v>1</v>
      </c>
      <c r="AH32" s="117">
        <v>1</v>
      </c>
      <c r="AI32" s="112">
        <f t="shared" si="40"/>
        <v>1</v>
      </c>
      <c r="AJ32" s="113">
        <v>1</v>
      </c>
      <c r="AK32" s="117">
        <v>1</v>
      </c>
      <c r="AL32" s="112">
        <f t="shared" si="41"/>
        <v>1</v>
      </c>
      <c r="AM32" s="113">
        <v>1</v>
      </c>
      <c r="AN32" s="117">
        <v>1</v>
      </c>
      <c r="AO32" s="112">
        <f t="shared" si="42"/>
        <v>1</v>
      </c>
      <c r="AP32" s="113">
        <v>1</v>
      </c>
      <c r="AQ32" s="117">
        <v>1</v>
      </c>
      <c r="AR32" s="112">
        <f t="shared" si="43"/>
        <v>1</v>
      </c>
    </row>
    <row r="33" spans="1:44" x14ac:dyDescent="0.25">
      <c r="A33" s="174" t="s">
        <v>255</v>
      </c>
      <c r="B33" s="176" t="s">
        <v>306</v>
      </c>
      <c r="C33" s="113">
        <f t="shared" si="14"/>
        <v>1</v>
      </c>
      <c r="D33" s="113">
        <f t="shared" si="15"/>
        <v>1</v>
      </c>
      <c r="E33" s="112">
        <f t="shared" si="30"/>
        <v>1</v>
      </c>
      <c r="F33" s="113">
        <v>1</v>
      </c>
      <c r="G33" s="117">
        <v>1</v>
      </c>
      <c r="H33" s="112">
        <f t="shared" si="31"/>
        <v>1</v>
      </c>
      <c r="I33" s="113">
        <v>1</v>
      </c>
      <c r="J33" s="117">
        <v>1</v>
      </c>
      <c r="K33" s="112">
        <f t="shared" si="32"/>
        <v>1</v>
      </c>
      <c r="L33" s="113">
        <v>1</v>
      </c>
      <c r="M33" s="117">
        <v>1</v>
      </c>
      <c r="N33" s="112">
        <f t="shared" si="33"/>
        <v>1</v>
      </c>
      <c r="O33" s="113">
        <v>1</v>
      </c>
      <c r="P33" s="117">
        <v>1</v>
      </c>
      <c r="Q33" s="112">
        <f t="shared" si="34"/>
        <v>1</v>
      </c>
      <c r="R33" s="113">
        <v>1</v>
      </c>
      <c r="S33" s="117">
        <v>1</v>
      </c>
      <c r="T33" s="112">
        <f t="shared" si="35"/>
        <v>1</v>
      </c>
      <c r="U33" s="113">
        <v>1</v>
      </c>
      <c r="V33" s="117">
        <v>1</v>
      </c>
      <c r="W33" s="112">
        <f t="shared" si="36"/>
        <v>1</v>
      </c>
      <c r="X33" s="113">
        <v>1</v>
      </c>
      <c r="Y33" s="117">
        <v>1</v>
      </c>
      <c r="Z33" s="112">
        <f t="shared" si="37"/>
        <v>1</v>
      </c>
      <c r="AA33" s="113">
        <v>1</v>
      </c>
      <c r="AB33" s="117">
        <v>1</v>
      </c>
      <c r="AC33" s="112">
        <f t="shared" si="38"/>
        <v>1</v>
      </c>
      <c r="AD33" s="113">
        <v>1</v>
      </c>
      <c r="AE33" s="117">
        <v>1</v>
      </c>
      <c r="AF33" s="112">
        <f t="shared" si="39"/>
        <v>1</v>
      </c>
      <c r="AG33" s="113">
        <v>1</v>
      </c>
      <c r="AH33" s="117">
        <v>1</v>
      </c>
      <c r="AI33" s="112">
        <f t="shared" si="40"/>
        <v>1</v>
      </c>
      <c r="AJ33" s="113">
        <v>1</v>
      </c>
      <c r="AK33" s="117">
        <v>1</v>
      </c>
      <c r="AL33" s="112">
        <f t="shared" si="41"/>
        <v>1</v>
      </c>
      <c r="AM33" s="113">
        <v>1</v>
      </c>
      <c r="AN33" s="117">
        <v>1</v>
      </c>
      <c r="AO33" s="112">
        <f t="shared" si="42"/>
        <v>1</v>
      </c>
      <c r="AP33" s="113">
        <v>1</v>
      </c>
      <c r="AQ33" s="117">
        <v>1</v>
      </c>
      <c r="AR33" s="112">
        <f t="shared" si="43"/>
        <v>1</v>
      </c>
    </row>
    <row r="34" spans="1:44" x14ac:dyDescent="0.25">
      <c r="A34" s="174" t="s">
        <v>256</v>
      </c>
      <c r="B34" s="176" t="s">
        <v>307</v>
      </c>
      <c r="C34" s="113">
        <f t="shared" si="14"/>
        <v>1</v>
      </c>
      <c r="D34" s="113">
        <f t="shared" si="15"/>
        <v>1</v>
      </c>
      <c r="E34" s="112">
        <f t="shared" si="30"/>
        <v>1</v>
      </c>
      <c r="F34" s="113">
        <v>1</v>
      </c>
      <c r="G34" s="117">
        <v>1</v>
      </c>
      <c r="H34" s="112">
        <f t="shared" si="31"/>
        <v>1</v>
      </c>
      <c r="I34" s="113">
        <v>1</v>
      </c>
      <c r="J34" s="117">
        <v>1</v>
      </c>
      <c r="K34" s="112">
        <f t="shared" si="32"/>
        <v>1</v>
      </c>
      <c r="L34" s="113">
        <v>1</v>
      </c>
      <c r="M34" s="117">
        <v>1</v>
      </c>
      <c r="N34" s="112">
        <f t="shared" si="33"/>
        <v>1</v>
      </c>
      <c r="O34" s="113">
        <v>1</v>
      </c>
      <c r="P34" s="117">
        <v>1</v>
      </c>
      <c r="Q34" s="112">
        <f t="shared" si="34"/>
        <v>1</v>
      </c>
      <c r="R34" s="113">
        <v>1</v>
      </c>
      <c r="S34" s="117">
        <v>1</v>
      </c>
      <c r="T34" s="112">
        <f t="shared" si="35"/>
        <v>1</v>
      </c>
      <c r="U34" s="113">
        <v>1</v>
      </c>
      <c r="V34" s="117">
        <v>1</v>
      </c>
      <c r="W34" s="112">
        <f t="shared" si="36"/>
        <v>1</v>
      </c>
      <c r="X34" s="113">
        <v>1</v>
      </c>
      <c r="Y34" s="117">
        <v>1</v>
      </c>
      <c r="Z34" s="112">
        <f t="shared" si="37"/>
        <v>1</v>
      </c>
      <c r="AA34" s="113">
        <v>1</v>
      </c>
      <c r="AB34" s="117">
        <v>1</v>
      </c>
      <c r="AC34" s="112">
        <f t="shared" si="38"/>
        <v>1</v>
      </c>
      <c r="AD34" s="113">
        <v>1</v>
      </c>
      <c r="AE34" s="117">
        <v>1</v>
      </c>
      <c r="AF34" s="112">
        <f t="shared" si="39"/>
        <v>1</v>
      </c>
      <c r="AG34" s="113">
        <v>1</v>
      </c>
      <c r="AH34" s="117">
        <v>1</v>
      </c>
      <c r="AI34" s="112">
        <f t="shared" si="40"/>
        <v>1</v>
      </c>
      <c r="AJ34" s="113">
        <v>1</v>
      </c>
      <c r="AK34" s="117">
        <v>1</v>
      </c>
      <c r="AL34" s="112">
        <f t="shared" si="41"/>
        <v>1</v>
      </c>
      <c r="AM34" s="113">
        <v>1</v>
      </c>
      <c r="AN34" s="117">
        <v>1</v>
      </c>
      <c r="AO34" s="112">
        <f t="shared" si="42"/>
        <v>1</v>
      </c>
      <c r="AP34" s="113">
        <v>1</v>
      </c>
      <c r="AQ34" s="117">
        <v>1</v>
      </c>
      <c r="AR34" s="112">
        <f t="shared" si="43"/>
        <v>1</v>
      </c>
    </row>
    <row r="35" spans="1:44" x14ac:dyDescent="0.25">
      <c r="A35" s="174" t="s">
        <v>257</v>
      </c>
      <c r="B35" s="176" t="s">
        <v>308</v>
      </c>
      <c r="C35" s="113">
        <f t="shared" si="14"/>
        <v>1</v>
      </c>
      <c r="D35" s="113">
        <f t="shared" si="15"/>
        <v>1</v>
      </c>
      <c r="E35" s="112">
        <f t="shared" si="30"/>
        <v>1</v>
      </c>
      <c r="F35" s="113">
        <v>1</v>
      </c>
      <c r="G35" s="117">
        <v>1</v>
      </c>
      <c r="H35" s="112">
        <f t="shared" si="31"/>
        <v>1</v>
      </c>
      <c r="I35" s="113">
        <v>1</v>
      </c>
      <c r="J35" s="117">
        <v>1</v>
      </c>
      <c r="K35" s="112">
        <f t="shared" si="32"/>
        <v>1</v>
      </c>
      <c r="L35" s="113">
        <v>1</v>
      </c>
      <c r="M35" s="117">
        <v>1</v>
      </c>
      <c r="N35" s="112">
        <f t="shared" si="33"/>
        <v>1</v>
      </c>
      <c r="O35" s="113">
        <v>1</v>
      </c>
      <c r="P35" s="117">
        <v>1</v>
      </c>
      <c r="Q35" s="112">
        <f t="shared" si="34"/>
        <v>1</v>
      </c>
      <c r="R35" s="113">
        <v>1</v>
      </c>
      <c r="S35" s="117">
        <v>1</v>
      </c>
      <c r="T35" s="112">
        <f t="shared" si="35"/>
        <v>1</v>
      </c>
      <c r="U35" s="113">
        <v>1</v>
      </c>
      <c r="V35" s="117">
        <v>1</v>
      </c>
      <c r="W35" s="112">
        <f t="shared" si="36"/>
        <v>1</v>
      </c>
      <c r="X35" s="113">
        <v>1</v>
      </c>
      <c r="Y35" s="117">
        <v>1</v>
      </c>
      <c r="Z35" s="112">
        <f t="shared" si="37"/>
        <v>1</v>
      </c>
      <c r="AA35" s="113">
        <v>1</v>
      </c>
      <c r="AB35" s="117">
        <v>1</v>
      </c>
      <c r="AC35" s="112">
        <f t="shared" si="38"/>
        <v>1</v>
      </c>
      <c r="AD35" s="113">
        <v>1</v>
      </c>
      <c r="AE35" s="117">
        <v>1</v>
      </c>
      <c r="AF35" s="112">
        <f t="shared" si="39"/>
        <v>1</v>
      </c>
      <c r="AG35" s="113">
        <v>1</v>
      </c>
      <c r="AH35" s="117">
        <v>1</v>
      </c>
      <c r="AI35" s="112">
        <f t="shared" si="40"/>
        <v>1</v>
      </c>
      <c r="AJ35" s="113">
        <v>1</v>
      </c>
      <c r="AK35" s="117">
        <v>1</v>
      </c>
      <c r="AL35" s="112">
        <f t="shared" si="41"/>
        <v>1</v>
      </c>
      <c r="AM35" s="113">
        <v>1</v>
      </c>
      <c r="AN35" s="117">
        <v>1</v>
      </c>
      <c r="AO35" s="112">
        <f t="shared" si="42"/>
        <v>1</v>
      </c>
      <c r="AP35" s="113">
        <v>1</v>
      </c>
      <c r="AQ35" s="117">
        <v>1</v>
      </c>
      <c r="AR35" s="112">
        <f t="shared" si="43"/>
        <v>1</v>
      </c>
    </row>
    <row r="36" spans="1:44" x14ac:dyDescent="0.25">
      <c r="A36" s="174" t="s">
        <v>258</v>
      </c>
      <c r="B36" s="176" t="s">
        <v>309</v>
      </c>
      <c r="C36" s="113">
        <f t="shared" si="14"/>
        <v>1</v>
      </c>
      <c r="D36" s="113">
        <f t="shared" si="15"/>
        <v>1</v>
      </c>
      <c r="E36" s="112">
        <f t="shared" si="30"/>
        <v>1</v>
      </c>
      <c r="F36" s="113">
        <v>1</v>
      </c>
      <c r="G36" s="117">
        <v>1</v>
      </c>
      <c r="H36" s="112">
        <f t="shared" si="31"/>
        <v>1</v>
      </c>
      <c r="I36" s="113">
        <v>1</v>
      </c>
      <c r="J36" s="117">
        <v>1</v>
      </c>
      <c r="K36" s="112">
        <f t="shared" si="32"/>
        <v>1</v>
      </c>
      <c r="L36" s="113">
        <v>1</v>
      </c>
      <c r="M36" s="117">
        <v>1</v>
      </c>
      <c r="N36" s="112">
        <f t="shared" si="33"/>
        <v>1</v>
      </c>
      <c r="O36" s="113">
        <v>1</v>
      </c>
      <c r="P36" s="117">
        <v>1</v>
      </c>
      <c r="Q36" s="112">
        <f t="shared" si="34"/>
        <v>1</v>
      </c>
      <c r="R36" s="113">
        <v>1</v>
      </c>
      <c r="S36" s="117">
        <v>1</v>
      </c>
      <c r="T36" s="112">
        <f t="shared" si="35"/>
        <v>1</v>
      </c>
      <c r="U36" s="113">
        <v>1</v>
      </c>
      <c r="V36" s="117">
        <v>1</v>
      </c>
      <c r="W36" s="112">
        <f t="shared" si="36"/>
        <v>1</v>
      </c>
      <c r="X36" s="113">
        <v>1</v>
      </c>
      <c r="Y36" s="117">
        <v>1</v>
      </c>
      <c r="Z36" s="112">
        <f t="shared" si="37"/>
        <v>1</v>
      </c>
      <c r="AA36" s="113">
        <v>1</v>
      </c>
      <c r="AB36" s="117">
        <v>1</v>
      </c>
      <c r="AC36" s="112">
        <f t="shared" si="38"/>
        <v>1</v>
      </c>
      <c r="AD36" s="113">
        <v>1</v>
      </c>
      <c r="AE36" s="117">
        <v>1</v>
      </c>
      <c r="AF36" s="112">
        <f t="shared" si="39"/>
        <v>1</v>
      </c>
      <c r="AG36" s="113">
        <v>1</v>
      </c>
      <c r="AH36" s="117">
        <v>1</v>
      </c>
      <c r="AI36" s="112">
        <f t="shared" si="40"/>
        <v>1</v>
      </c>
      <c r="AJ36" s="113">
        <v>1</v>
      </c>
      <c r="AK36" s="117">
        <v>1</v>
      </c>
      <c r="AL36" s="112">
        <f t="shared" si="41"/>
        <v>1</v>
      </c>
      <c r="AM36" s="113">
        <v>1</v>
      </c>
      <c r="AN36" s="117">
        <v>1</v>
      </c>
      <c r="AO36" s="112">
        <f t="shared" si="42"/>
        <v>1</v>
      </c>
      <c r="AP36" s="113">
        <v>1</v>
      </c>
      <c r="AQ36" s="117">
        <v>1</v>
      </c>
      <c r="AR36" s="112">
        <f t="shared" si="43"/>
        <v>1</v>
      </c>
    </row>
    <row r="37" spans="1:44" x14ac:dyDescent="0.25">
      <c r="A37" s="174" t="s">
        <v>259</v>
      </c>
      <c r="B37" s="176" t="s">
        <v>310</v>
      </c>
      <c r="C37" s="113">
        <f t="shared" si="14"/>
        <v>1</v>
      </c>
      <c r="D37" s="113">
        <f t="shared" si="15"/>
        <v>1</v>
      </c>
      <c r="E37" s="112">
        <f t="shared" si="30"/>
        <v>1</v>
      </c>
      <c r="F37" s="113">
        <v>1</v>
      </c>
      <c r="G37" s="117">
        <v>1</v>
      </c>
      <c r="H37" s="112">
        <f t="shared" si="31"/>
        <v>1</v>
      </c>
      <c r="I37" s="113">
        <v>1</v>
      </c>
      <c r="J37" s="117">
        <v>1</v>
      </c>
      <c r="K37" s="112">
        <f t="shared" si="32"/>
        <v>1</v>
      </c>
      <c r="L37" s="113">
        <v>1</v>
      </c>
      <c r="M37" s="117">
        <v>1</v>
      </c>
      <c r="N37" s="112">
        <f t="shared" si="33"/>
        <v>1</v>
      </c>
      <c r="O37" s="113">
        <v>1</v>
      </c>
      <c r="P37" s="117">
        <v>1</v>
      </c>
      <c r="Q37" s="112">
        <f t="shared" si="34"/>
        <v>1</v>
      </c>
      <c r="R37" s="113">
        <v>1</v>
      </c>
      <c r="S37" s="117">
        <v>1</v>
      </c>
      <c r="T37" s="112">
        <f t="shared" si="35"/>
        <v>1</v>
      </c>
      <c r="U37" s="113">
        <v>1</v>
      </c>
      <c r="V37" s="117">
        <v>1</v>
      </c>
      <c r="W37" s="112">
        <f t="shared" si="36"/>
        <v>1</v>
      </c>
      <c r="X37" s="113">
        <v>1</v>
      </c>
      <c r="Y37" s="117">
        <v>1</v>
      </c>
      <c r="Z37" s="112">
        <f t="shared" si="37"/>
        <v>1</v>
      </c>
      <c r="AA37" s="113">
        <v>1</v>
      </c>
      <c r="AB37" s="117">
        <v>1</v>
      </c>
      <c r="AC37" s="112">
        <f t="shared" si="38"/>
        <v>1</v>
      </c>
      <c r="AD37" s="113">
        <v>1</v>
      </c>
      <c r="AE37" s="117">
        <v>1</v>
      </c>
      <c r="AF37" s="112">
        <f t="shared" si="39"/>
        <v>1</v>
      </c>
      <c r="AG37" s="113">
        <v>1</v>
      </c>
      <c r="AH37" s="117">
        <v>1</v>
      </c>
      <c r="AI37" s="112">
        <f t="shared" si="40"/>
        <v>1</v>
      </c>
      <c r="AJ37" s="113">
        <v>1</v>
      </c>
      <c r="AK37" s="117">
        <v>1</v>
      </c>
      <c r="AL37" s="112">
        <f t="shared" si="41"/>
        <v>1</v>
      </c>
      <c r="AM37" s="113">
        <v>1</v>
      </c>
      <c r="AN37" s="117">
        <v>1</v>
      </c>
      <c r="AO37" s="112">
        <f t="shared" si="42"/>
        <v>1</v>
      </c>
      <c r="AP37" s="113">
        <v>1</v>
      </c>
      <c r="AQ37" s="117">
        <v>1</v>
      </c>
      <c r="AR37" s="112">
        <f t="shared" si="43"/>
        <v>1</v>
      </c>
    </row>
    <row r="38" spans="1:44" x14ac:dyDescent="0.25">
      <c r="A38" s="178" t="s">
        <v>260</v>
      </c>
      <c r="B38" s="179" t="s">
        <v>52</v>
      </c>
      <c r="C38" s="110">
        <v>1</v>
      </c>
      <c r="D38" s="110">
        <v>1</v>
      </c>
      <c r="E38" s="110">
        <v>1</v>
      </c>
      <c r="F38" s="110">
        <v>1</v>
      </c>
      <c r="G38" s="110">
        <v>1</v>
      </c>
      <c r="H38" s="110">
        <v>1</v>
      </c>
      <c r="I38" s="110">
        <v>1</v>
      </c>
      <c r="J38" s="110">
        <v>1</v>
      </c>
      <c r="K38" s="110">
        <v>1</v>
      </c>
      <c r="L38" s="110">
        <v>1</v>
      </c>
      <c r="M38" s="110">
        <v>1</v>
      </c>
      <c r="N38" s="110">
        <v>1</v>
      </c>
      <c r="O38" s="110">
        <v>1</v>
      </c>
      <c r="P38" s="110">
        <v>1</v>
      </c>
      <c r="Q38" s="110">
        <v>1</v>
      </c>
      <c r="R38" s="110">
        <v>1</v>
      </c>
      <c r="S38" s="110">
        <v>1</v>
      </c>
      <c r="T38" s="110">
        <v>1</v>
      </c>
      <c r="U38" s="110">
        <v>1</v>
      </c>
      <c r="V38" s="110">
        <v>1</v>
      </c>
      <c r="W38" s="110">
        <v>1</v>
      </c>
      <c r="X38" s="110">
        <v>1</v>
      </c>
      <c r="Y38" s="110">
        <v>1</v>
      </c>
      <c r="Z38" s="110">
        <v>1</v>
      </c>
      <c r="AA38" s="110">
        <v>1</v>
      </c>
      <c r="AB38" s="110">
        <v>1</v>
      </c>
      <c r="AC38" s="110">
        <v>1</v>
      </c>
      <c r="AD38" s="110">
        <v>1</v>
      </c>
      <c r="AE38" s="110">
        <v>1</v>
      </c>
      <c r="AF38" s="110">
        <v>1</v>
      </c>
      <c r="AG38" s="110">
        <v>1</v>
      </c>
      <c r="AH38" s="110">
        <v>1</v>
      </c>
      <c r="AI38" s="110">
        <v>1</v>
      </c>
      <c r="AJ38" s="110">
        <v>1</v>
      </c>
      <c r="AK38" s="110">
        <v>1</v>
      </c>
      <c r="AL38" s="110">
        <v>1</v>
      </c>
      <c r="AM38" s="110">
        <v>1</v>
      </c>
      <c r="AN38" s="110">
        <v>1</v>
      </c>
      <c r="AO38" s="110">
        <v>1</v>
      </c>
      <c r="AP38" s="110">
        <v>1</v>
      </c>
      <c r="AQ38" s="110">
        <v>1</v>
      </c>
      <c r="AR38" s="110">
        <v>1</v>
      </c>
    </row>
    <row r="39" spans="1:44" x14ac:dyDescent="0.25">
      <c r="A39" s="174" t="s">
        <v>261</v>
      </c>
      <c r="B39" s="176" t="s">
        <v>311</v>
      </c>
      <c r="C39" s="113">
        <f t="shared" si="14"/>
        <v>1</v>
      </c>
      <c r="D39" s="113">
        <f t="shared" si="15"/>
        <v>1</v>
      </c>
      <c r="E39" s="112">
        <f t="shared" si="30"/>
        <v>1</v>
      </c>
      <c r="F39" s="113">
        <v>1</v>
      </c>
      <c r="G39" s="117">
        <v>1</v>
      </c>
      <c r="H39" s="112">
        <f t="shared" si="31"/>
        <v>1</v>
      </c>
      <c r="I39" s="113">
        <v>1</v>
      </c>
      <c r="J39" s="117">
        <v>1</v>
      </c>
      <c r="K39" s="112">
        <f t="shared" si="32"/>
        <v>1</v>
      </c>
      <c r="L39" s="113">
        <v>1</v>
      </c>
      <c r="M39" s="117">
        <v>1</v>
      </c>
      <c r="N39" s="112">
        <f t="shared" si="33"/>
        <v>1</v>
      </c>
      <c r="O39" s="113">
        <v>1</v>
      </c>
      <c r="P39" s="117">
        <v>1</v>
      </c>
      <c r="Q39" s="112">
        <f t="shared" si="34"/>
        <v>1</v>
      </c>
      <c r="R39" s="113">
        <v>1</v>
      </c>
      <c r="S39" s="117">
        <v>1</v>
      </c>
      <c r="T39" s="112">
        <f t="shared" si="35"/>
        <v>1</v>
      </c>
      <c r="U39" s="113">
        <v>1</v>
      </c>
      <c r="V39" s="117">
        <v>1</v>
      </c>
      <c r="W39" s="112">
        <f t="shared" si="36"/>
        <v>1</v>
      </c>
      <c r="X39" s="113">
        <v>1</v>
      </c>
      <c r="Y39" s="117">
        <v>1</v>
      </c>
      <c r="Z39" s="112">
        <f t="shared" si="37"/>
        <v>1</v>
      </c>
      <c r="AA39" s="113">
        <v>1</v>
      </c>
      <c r="AB39" s="117">
        <v>1</v>
      </c>
      <c r="AC39" s="112">
        <f t="shared" si="38"/>
        <v>1</v>
      </c>
      <c r="AD39" s="113">
        <v>1</v>
      </c>
      <c r="AE39" s="117">
        <v>1</v>
      </c>
      <c r="AF39" s="112">
        <f t="shared" si="39"/>
        <v>1</v>
      </c>
      <c r="AG39" s="113">
        <v>1</v>
      </c>
      <c r="AH39" s="117">
        <v>1</v>
      </c>
      <c r="AI39" s="112">
        <f t="shared" si="40"/>
        <v>1</v>
      </c>
      <c r="AJ39" s="113">
        <v>1</v>
      </c>
      <c r="AK39" s="117">
        <v>1</v>
      </c>
      <c r="AL39" s="112">
        <f t="shared" si="41"/>
        <v>1</v>
      </c>
      <c r="AM39" s="113">
        <v>1</v>
      </c>
      <c r="AN39" s="117">
        <v>1</v>
      </c>
      <c r="AO39" s="112">
        <f t="shared" si="42"/>
        <v>1</v>
      </c>
      <c r="AP39" s="113">
        <v>1</v>
      </c>
      <c r="AQ39" s="117">
        <v>1</v>
      </c>
      <c r="AR39" s="112">
        <f t="shared" si="43"/>
        <v>1</v>
      </c>
    </row>
    <row r="40" spans="1:44" x14ac:dyDescent="0.25">
      <c r="A40" s="174" t="s">
        <v>262</v>
      </c>
      <c r="B40" s="176" t="s">
        <v>312</v>
      </c>
      <c r="C40" s="113">
        <f t="shared" si="14"/>
        <v>1</v>
      </c>
      <c r="D40" s="113">
        <f t="shared" si="15"/>
        <v>1</v>
      </c>
      <c r="E40" s="112">
        <f t="shared" si="30"/>
        <v>1</v>
      </c>
      <c r="F40" s="113">
        <v>1</v>
      </c>
      <c r="G40" s="117">
        <v>1</v>
      </c>
      <c r="H40" s="112">
        <f t="shared" si="31"/>
        <v>1</v>
      </c>
      <c r="I40" s="113">
        <v>1</v>
      </c>
      <c r="J40" s="117">
        <v>1</v>
      </c>
      <c r="K40" s="112">
        <f t="shared" si="32"/>
        <v>1</v>
      </c>
      <c r="L40" s="113">
        <v>1</v>
      </c>
      <c r="M40" s="117">
        <v>1</v>
      </c>
      <c r="N40" s="112">
        <f t="shared" si="33"/>
        <v>1</v>
      </c>
      <c r="O40" s="113">
        <v>1</v>
      </c>
      <c r="P40" s="117">
        <v>1</v>
      </c>
      <c r="Q40" s="112">
        <f t="shared" si="34"/>
        <v>1</v>
      </c>
      <c r="R40" s="113">
        <v>1</v>
      </c>
      <c r="S40" s="117">
        <v>1</v>
      </c>
      <c r="T40" s="112">
        <f t="shared" si="35"/>
        <v>1</v>
      </c>
      <c r="U40" s="113">
        <v>1</v>
      </c>
      <c r="V40" s="117">
        <v>1</v>
      </c>
      <c r="W40" s="112">
        <f t="shared" si="36"/>
        <v>1</v>
      </c>
      <c r="X40" s="113">
        <v>1</v>
      </c>
      <c r="Y40" s="117">
        <v>1</v>
      </c>
      <c r="Z40" s="112">
        <f t="shared" si="37"/>
        <v>1</v>
      </c>
      <c r="AA40" s="113">
        <v>1</v>
      </c>
      <c r="AB40" s="117">
        <v>1</v>
      </c>
      <c r="AC40" s="112">
        <f t="shared" si="38"/>
        <v>1</v>
      </c>
      <c r="AD40" s="113">
        <v>1</v>
      </c>
      <c r="AE40" s="117">
        <v>1</v>
      </c>
      <c r="AF40" s="112">
        <f t="shared" si="39"/>
        <v>1</v>
      </c>
      <c r="AG40" s="113">
        <v>1</v>
      </c>
      <c r="AH40" s="117">
        <v>1</v>
      </c>
      <c r="AI40" s="112">
        <f t="shared" si="40"/>
        <v>1</v>
      </c>
      <c r="AJ40" s="113">
        <v>1</v>
      </c>
      <c r="AK40" s="117">
        <v>1</v>
      </c>
      <c r="AL40" s="112">
        <f t="shared" si="41"/>
        <v>1</v>
      </c>
      <c r="AM40" s="113">
        <v>1</v>
      </c>
      <c r="AN40" s="117">
        <v>1</v>
      </c>
      <c r="AO40" s="112">
        <f t="shared" si="42"/>
        <v>1</v>
      </c>
      <c r="AP40" s="113">
        <v>1</v>
      </c>
      <c r="AQ40" s="117">
        <v>1</v>
      </c>
      <c r="AR40" s="112">
        <f t="shared" si="43"/>
        <v>1</v>
      </c>
    </row>
    <row r="41" spans="1:44" x14ac:dyDescent="0.25">
      <c r="A41" s="174" t="s">
        <v>263</v>
      </c>
      <c r="B41" s="176" t="s">
        <v>313</v>
      </c>
      <c r="C41" s="113">
        <f t="shared" si="14"/>
        <v>1</v>
      </c>
      <c r="D41" s="113">
        <f t="shared" si="15"/>
        <v>1</v>
      </c>
      <c r="E41" s="112">
        <f t="shared" si="30"/>
        <v>1</v>
      </c>
      <c r="F41" s="113">
        <v>1</v>
      </c>
      <c r="G41" s="117">
        <v>1</v>
      </c>
      <c r="H41" s="112">
        <f t="shared" si="31"/>
        <v>1</v>
      </c>
      <c r="I41" s="113">
        <v>1</v>
      </c>
      <c r="J41" s="117">
        <v>1</v>
      </c>
      <c r="K41" s="112">
        <f t="shared" si="32"/>
        <v>1</v>
      </c>
      <c r="L41" s="113">
        <v>1</v>
      </c>
      <c r="M41" s="117">
        <v>1</v>
      </c>
      <c r="N41" s="112">
        <f t="shared" si="33"/>
        <v>1</v>
      </c>
      <c r="O41" s="113">
        <v>1</v>
      </c>
      <c r="P41" s="117">
        <v>1</v>
      </c>
      <c r="Q41" s="112">
        <f t="shared" si="34"/>
        <v>1</v>
      </c>
      <c r="R41" s="113">
        <v>1</v>
      </c>
      <c r="S41" s="117">
        <v>1</v>
      </c>
      <c r="T41" s="112">
        <f t="shared" si="35"/>
        <v>1</v>
      </c>
      <c r="U41" s="113">
        <v>1</v>
      </c>
      <c r="V41" s="117">
        <v>1</v>
      </c>
      <c r="W41" s="112">
        <f t="shared" si="36"/>
        <v>1</v>
      </c>
      <c r="X41" s="113">
        <v>1</v>
      </c>
      <c r="Y41" s="117">
        <v>1</v>
      </c>
      <c r="Z41" s="112">
        <f t="shared" si="37"/>
        <v>1</v>
      </c>
      <c r="AA41" s="113">
        <v>1</v>
      </c>
      <c r="AB41" s="117">
        <v>1</v>
      </c>
      <c r="AC41" s="112">
        <f t="shared" si="38"/>
        <v>1</v>
      </c>
      <c r="AD41" s="113">
        <v>1</v>
      </c>
      <c r="AE41" s="117">
        <v>1</v>
      </c>
      <c r="AF41" s="112">
        <f t="shared" si="39"/>
        <v>1</v>
      </c>
      <c r="AG41" s="113">
        <v>1</v>
      </c>
      <c r="AH41" s="117">
        <v>1</v>
      </c>
      <c r="AI41" s="112">
        <f t="shared" si="40"/>
        <v>1</v>
      </c>
      <c r="AJ41" s="113">
        <v>1</v>
      </c>
      <c r="AK41" s="117">
        <v>1</v>
      </c>
      <c r="AL41" s="112">
        <f t="shared" si="41"/>
        <v>1</v>
      </c>
      <c r="AM41" s="113">
        <v>1</v>
      </c>
      <c r="AN41" s="117">
        <v>1</v>
      </c>
      <c r="AO41" s="112">
        <f t="shared" si="42"/>
        <v>1</v>
      </c>
      <c r="AP41" s="113">
        <v>1</v>
      </c>
      <c r="AQ41" s="117">
        <v>1</v>
      </c>
      <c r="AR41" s="112">
        <f t="shared" si="43"/>
        <v>1</v>
      </c>
    </row>
    <row r="42" spans="1:44" x14ac:dyDescent="0.25">
      <c r="A42" s="174" t="s">
        <v>264</v>
      </c>
      <c r="B42" s="176" t="s">
        <v>314</v>
      </c>
      <c r="C42" s="113">
        <f t="shared" si="14"/>
        <v>1</v>
      </c>
      <c r="D42" s="113">
        <f t="shared" si="15"/>
        <v>1</v>
      </c>
      <c r="E42" s="112">
        <f t="shared" si="30"/>
        <v>1</v>
      </c>
      <c r="F42" s="113">
        <v>1</v>
      </c>
      <c r="G42" s="117">
        <v>1</v>
      </c>
      <c r="H42" s="112">
        <f t="shared" si="31"/>
        <v>1</v>
      </c>
      <c r="I42" s="113">
        <v>1</v>
      </c>
      <c r="J42" s="117">
        <v>1</v>
      </c>
      <c r="K42" s="112">
        <f t="shared" si="32"/>
        <v>1</v>
      </c>
      <c r="L42" s="113">
        <v>1</v>
      </c>
      <c r="M42" s="117">
        <v>1</v>
      </c>
      <c r="N42" s="112">
        <f t="shared" si="33"/>
        <v>1</v>
      </c>
      <c r="O42" s="113">
        <v>1</v>
      </c>
      <c r="P42" s="117">
        <v>1</v>
      </c>
      <c r="Q42" s="112">
        <f t="shared" si="34"/>
        <v>1</v>
      </c>
      <c r="R42" s="113">
        <v>1</v>
      </c>
      <c r="S42" s="117">
        <v>1</v>
      </c>
      <c r="T42" s="112">
        <f t="shared" si="35"/>
        <v>1</v>
      </c>
      <c r="U42" s="113">
        <v>1</v>
      </c>
      <c r="V42" s="117">
        <v>1</v>
      </c>
      <c r="W42" s="112">
        <f t="shared" si="36"/>
        <v>1</v>
      </c>
      <c r="X42" s="113">
        <v>1</v>
      </c>
      <c r="Y42" s="117">
        <v>1</v>
      </c>
      <c r="Z42" s="112">
        <f t="shared" si="37"/>
        <v>1</v>
      </c>
      <c r="AA42" s="113">
        <v>1</v>
      </c>
      <c r="AB42" s="117">
        <v>1</v>
      </c>
      <c r="AC42" s="112">
        <f t="shared" si="38"/>
        <v>1</v>
      </c>
      <c r="AD42" s="113">
        <v>1</v>
      </c>
      <c r="AE42" s="117">
        <v>1</v>
      </c>
      <c r="AF42" s="112">
        <f t="shared" si="39"/>
        <v>1</v>
      </c>
      <c r="AG42" s="113">
        <v>1</v>
      </c>
      <c r="AH42" s="117">
        <v>1</v>
      </c>
      <c r="AI42" s="112">
        <f t="shared" si="40"/>
        <v>1</v>
      </c>
      <c r="AJ42" s="113">
        <v>1</v>
      </c>
      <c r="AK42" s="117">
        <v>1</v>
      </c>
      <c r="AL42" s="112">
        <f t="shared" si="41"/>
        <v>1</v>
      </c>
      <c r="AM42" s="113">
        <v>1</v>
      </c>
      <c r="AN42" s="117">
        <v>1</v>
      </c>
      <c r="AO42" s="112">
        <f t="shared" si="42"/>
        <v>1</v>
      </c>
      <c r="AP42" s="113">
        <v>1</v>
      </c>
      <c r="AQ42" s="117">
        <v>1</v>
      </c>
      <c r="AR42" s="112">
        <f t="shared" si="43"/>
        <v>1</v>
      </c>
    </row>
    <row r="43" spans="1:44" x14ac:dyDescent="0.25">
      <c r="A43" s="174"/>
      <c r="B43" s="181"/>
      <c r="C43" s="182"/>
      <c r="D43" s="182"/>
      <c r="E43" s="120"/>
      <c r="F43" s="182">
        <f>AVERAGE(F7:F42)</f>
        <v>1</v>
      </c>
      <c r="G43" s="182"/>
      <c r="H43" s="120"/>
      <c r="I43" s="182"/>
      <c r="J43" s="182"/>
      <c r="K43" s="120"/>
      <c r="L43" s="182"/>
      <c r="M43" s="182"/>
      <c r="N43" s="120"/>
      <c r="O43" s="182"/>
      <c r="P43" s="182"/>
      <c r="Q43" s="120"/>
      <c r="R43" s="182"/>
      <c r="S43" s="182"/>
      <c r="T43" s="120"/>
      <c r="U43" s="182"/>
      <c r="V43" s="182"/>
      <c r="W43" s="120"/>
      <c r="X43" s="182"/>
      <c r="Y43" s="182"/>
      <c r="Z43" s="120"/>
      <c r="AA43" s="182"/>
      <c r="AB43" s="182"/>
      <c r="AC43" s="120"/>
      <c r="AD43" s="182"/>
      <c r="AE43" s="182"/>
      <c r="AF43" s="120"/>
      <c r="AG43" s="182"/>
      <c r="AH43" s="182"/>
      <c r="AI43" s="120"/>
      <c r="AJ43" s="182"/>
      <c r="AK43" s="182"/>
      <c r="AL43" s="120"/>
      <c r="AM43" s="182"/>
      <c r="AN43" s="182"/>
      <c r="AO43" s="120"/>
      <c r="AP43" s="182"/>
      <c r="AQ43" s="182"/>
      <c r="AR43" s="183"/>
    </row>
    <row r="44" spans="1:44" ht="18.75" x14ac:dyDescent="0.25">
      <c r="A44" s="214" t="s">
        <v>222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6"/>
    </row>
    <row r="45" spans="1:44" x14ac:dyDescent="0.25">
      <c r="A45" s="174" t="s">
        <v>265</v>
      </c>
      <c r="B45" s="176" t="s">
        <v>40</v>
      </c>
      <c r="C45" s="113">
        <f t="shared" ref="C45" si="60">SUM(F45,I45,L45,O45,R45,U45,X45,AA45,AD45,AG45,AJ45,AM45,AP45)/13</f>
        <v>1</v>
      </c>
      <c r="D45" s="113">
        <f t="shared" ref="D45" si="61">SUM(G45,J45,M45,P45,S45,V45,Y45,AB45,AE45,AH45,AK45,AN45,AQ45)/13</f>
        <v>1</v>
      </c>
      <c r="E45" s="112">
        <f t="shared" si="30"/>
        <v>1</v>
      </c>
      <c r="F45" s="113">
        <v>1</v>
      </c>
      <c r="G45" s="117">
        <v>1</v>
      </c>
      <c r="H45" s="112">
        <f t="shared" si="31"/>
        <v>1</v>
      </c>
      <c r="I45" s="113">
        <v>1</v>
      </c>
      <c r="J45" s="117">
        <v>1</v>
      </c>
      <c r="K45" s="112">
        <f t="shared" si="32"/>
        <v>1</v>
      </c>
      <c r="L45" s="113">
        <v>1</v>
      </c>
      <c r="M45" s="117">
        <v>1</v>
      </c>
      <c r="N45" s="112">
        <f t="shared" si="33"/>
        <v>1</v>
      </c>
      <c r="O45" s="113">
        <v>1</v>
      </c>
      <c r="P45" s="117">
        <v>1</v>
      </c>
      <c r="Q45" s="112">
        <f t="shared" si="34"/>
        <v>1</v>
      </c>
      <c r="R45" s="113">
        <v>1</v>
      </c>
      <c r="S45" s="117">
        <v>1</v>
      </c>
      <c r="T45" s="112">
        <f t="shared" si="35"/>
        <v>1</v>
      </c>
      <c r="U45" s="113">
        <v>1</v>
      </c>
      <c r="V45" s="117">
        <v>1</v>
      </c>
      <c r="W45" s="112">
        <f t="shared" si="36"/>
        <v>1</v>
      </c>
      <c r="X45" s="113">
        <v>1</v>
      </c>
      <c r="Y45" s="117">
        <v>1</v>
      </c>
      <c r="Z45" s="112">
        <f t="shared" si="37"/>
        <v>1</v>
      </c>
      <c r="AA45" s="113">
        <v>1</v>
      </c>
      <c r="AB45" s="117">
        <v>1</v>
      </c>
      <c r="AC45" s="112">
        <f t="shared" si="38"/>
        <v>1</v>
      </c>
      <c r="AD45" s="113">
        <v>1</v>
      </c>
      <c r="AE45" s="117">
        <v>1</v>
      </c>
      <c r="AF45" s="112">
        <f t="shared" si="39"/>
        <v>1</v>
      </c>
      <c r="AG45" s="113">
        <v>1</v>
      </c>
      <c r="AH45" s="117">
        <v>1</v>
      </c>
      <c r="AI45" s="112">
        <f t="shared" si="40"/>
        <v>1</v>
      </c>
      <c r="AJ45" s="113">
        <v>1</v>
      </c>
      <c r="AK45" s="117">
        <v>1</v>
      </c>
      <c r="AL45" s="112">
        <f t="shared" si="41"/>
        <v>1</v>
      </c>
      <c r="AM45" s="113">
        <v>1</v>
      </c>
      <c r="AN45" s="117">
        <v>1</v>
      </c>
      <c r="AO45" s="112">
        <f t="shared" si="42"/>
        <v>1</v>
      </c>
      <c r="AP45" s="113">
        <v>1</v>
      </c>
      <c r="AQ45" s="117">
        <v>1</v>
      </c>
      <c r="AR45" s="112">
        <f t="shared" si="43"/>
        <v>1</v>
      </c>
    </row>
    <row r="46" spans="1:44" ht="18.75" x14ac:dyDescent="0.25">
      <c r="A46" s="214" t="s">
        <v>224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6"/>
    </row>
    <row r="47" spans="1:44" x14ac:dyDescent="0.25">
      <c r="A47" s="178" t="s">
        <v>266</v>
      </c>
      <c r="B47" s="179" t="s">
        <v>315</v>
      </c>
      <c r="C47" s="180">
        <v>1</v>
      </c>
      <c r="D47" s="180">
        <v>1</v>
      </c>
      <c r="E47" s="180">
        <v>1</v>
      </c>
      <c r="F47" s="180">
        <v>1</v>
      </c>
      <c r="G47" s="180">
        <v>1</v>
      </c>
      <c r="H47" s="180">
        <v>1</v>
      </c>
      <c r="I47" s="180">
        <v>1</v>
      </c>
      <c r="J47" s="180">
        <v>1</v>
      </c>
      <c r="K47" s="180">
        <v>1</v>
      </c>
      <c r="L47" s="180">
        <v>1</v>
      </c>
      <c r="M47" s="180">
        <v>1</v>
      </c>
      <c r="N47" s="180">
        <v>1</v>
      </c>
      <c r="O47" s="180">
        <v>1</v>
      </c>
      <c r="P47" s="180">
        <v>1</v>
      </c>
      <c r="Q47" s="180">
        <v>1</v>
      </c>
      <c r="R47" s="180">
        <v>1</v>
      </c>
      <c r="S47" s="180">
        <v>1</v>
      </c>
      <c r="T47" s="180">
        <v>1</v>
      </c>
      <c r="U47" s="180">
        <v>1</v>
      </c>
      <c r="V47" s="180">
        <v>1</v>
      </c>
      <c r="W47" s="180">
        <v>1</v>
      </c>
      <c r="X47" s="180">
        <v>1</v>
      </c>
      <c r="Y47" s="180">
        <v>1</v>
      </c>
      <c r="Z47" s="180">
        <v>1</v>
      </c>
      <c r="AA47" s="180">
        <v>1</v>
      </c>
      <c r="AB47" s="180">
        <v>1</v>
      </c>
      <c r="AC47" s="180">
        <v>1</v>
      </c>
      <c r="AD47" s="180">
        <v>1</v>
      </c>
      <c r="AE47" s="180">
        <v>1</v>
      </c>
      <c r="AF47" s="180">
        <v>1</v>
      </c>
      <c r="AG47" s="180">
        <v>1</v>
      </c>
      <c r="AH47" s="180">
        <v>1</v>
      </c>
      <c r="AI47" s="180">
        <v>1</v>
      </c>
      <c r="AJ47" s="180">
        <v>1</v>
      </c>
      <c r="AK47" s="180">
        <v>1</v>
      </c>
      <c r="AL47" s="180">
        <v>1</v>
      </c>
      <c r="AM47" s="180">
        <v>1</v>
      </c>
      <c r="AN47" s="180">
        <v>1</v>
      </c>
      <c r="AO47" s="180">
        <v>1</v>
      </c>
      <c r="AP47" s="180">
        <v>1</v>
      </c>
      <c r="AQ47" s="180">
        <v>1</v>
      </c>
      <c r="AR47" s="180">
        <v>1</v>
      </c>
    </row>
    <row r="48" spans="1:44" ht="18.75" x14ac:dyDescent="0.25">
      <c r="A48" s="214" t="s">
        <v>225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6"/>
    </row>
    <row r="49" spans="1:44" x14ac:dyDescent="0.25">
      <c r="A49" s="174" t="s">
        <v>267</v>
      </c>
      <c r="B49" s="176" t="s">
        <v>34</v>
      </c>
      <c r="C49" s="113">
        <f t="shared" ref="C49:C56" si="62">SUM(F49,I49,L49,O49,R49,U49,X49,AA49,AD49,AG49,AJ49,AM49,AP49)/13</f>
        <v>1</v>
      </c>
      <c r="D49" s="113">
        <f t="shared" ref="D49:D56" si="63">SUM(G49,J49,M49,P49,S49,V49,Y49,AB49,AE49,AH49,AK49,AN49,AQ49)/13</f>
        <v>1</v>
      </c>
      <c r="E49" s="112">
        <f t="shared" si="30"/>
        <v>1</v>
      </c>
      <c r="F49" s="113">
        <v>1</v>
      </c>
      <c r="G49" s="113">
        <v>1</v>
      </c>
      <c r="H49" s="112">
        <f t="shared" si="31"/>
        <v>1</v>
      </c>
      <c r="I49" s="113">
        <v>1</v>
      </c>
      <c r="J49" s="113">
        <v>1</v>
      </c>
      <c r="K49" s="112">
        <f t="shared" si="32"/>
        <v>1</v>
      </c>
      <c r="L49" s="113">
        <v>1</v>
      </c>
      <c r="M49" s="113">
        <v>1</v>
      </c>
      <c r="N49" s="112">
        <f t="shared" si="33"/>
        <v>1</v>
      </c>
      <c r="O49" s="113">
        <v>1</v>
      </c>
      <c r="P49" s="113">
        <v>1</v>
      </c>
      <c r="Q49" s="112">
        <f t="shared" si="34"/>
        <v>1</v>
      </c>
      <c r="R49" s="113">
        <v>1</v>
      </c>
      <c r="S49" s="113">
        <v>1</v>
      </c>
      <c r="T49" s="112">
        <f t="shared" si="35"/>
        <v>1</v>
      </c>
      <c r="U49" s="113">
        <v>1</v>
      </c>
      <c r="V49" s="113">
        <v>1</v>
      </c>
      <c r="W49" s="112">
        <f t="shared" si="36"/>
        <v>1</v>
      </c>
      <c r="X49" s="113">
        <v>1</v>
      </c>
      <c r="Y49" s="113">
        <v>1</v>
      </c>
      <c r="Z49" s="112">
        <f t="shared" si="37"/>
        <v>1</v>
      </c>
      <c r="AA49" s="113">
        <v>1</v>
      </c>
      <c r="AB49" s="113">
        <v>1</v>
      </c>
      <c r="AC49" s="112">
        <f t="shared" si="38"/>
        <v>1</v>
      </c>
      <c r="AD49" s="113">
        <v>1</v>
      </c>
      <c r="AE49" s="113">
        <v>1</v>
      </c>
      <c r="AF49" s="112">
        <f t="shared" si="39"/>
        <v>1</v>
      </c>
      <c r="AG49" s="113">
        <v>1</v>
      </c>
      <c r="AH49" s="113">
        <v>1</v>
      </c>
      <c r="AI49" s="112">
        <f t="shared" si="40"/>
        <v>1</v>
      </c>
      <c r="AJ49" s="113">
        <v>1</v>
      </c>
      <c r="AK49" s="113">
        <v>1</v>
      </c>
      <c r="AL49" s="112">
        <f t="shared" si="41"/>
        <v>1</v>
      </c>
      <c r="AM49" s="113">
        <v>1</v>
      </c>
      <c r="AN49" s="113">
        <v>1</v>
      </c>
      <c r="AO49" s="112">
        <f t="shared" si="42"/>
        <v>1</v>
      </c>
      <c r="AP49" s="113">
        <v>1</v>
      </c>
      <c r="AQ49" s="113">
        <v>1</v>
      </c>
      <c r="AR49" s="112">
        <f t="shared" si="43"/>
        <v>1</v>
      </c>
    </row>
    <row r="50" spans="1:44" x14ac:dyDescent="0.25">
      <c r="A50" s="178" t="s">
        <v>268</v>
      </c>
      <c r="B50" s="179" t="s">
        <v>316</v>
      </c>
      <c r="C50" s="125">
        <v>0.99890000000000001</v>
      </c>
      <c r="D50" s="126">
        <v>0.99890000000000001</v>
      </c>
      <c r="E50" s="112">
        <f t="shared" si="30"/>
        <v>0.99890000000000001</v>
      </c>
      <c r="F50" s="110">
        <v>1</v>
      </c>
      <c r="G50" s="111">
        <v>1</v>
      </c>
      <c r="H50" s="112">
        <f t="shared" si="31"/>
        <v>1</v>
      </c>
      <c r="I50" s="110">
        <v>1</v>
      </c>
      <c r="J50" s="111">
        <v>1</v>
      </c>
      <c r="K50" s="112">
        <f t="shared" si="32"/>
        <v>1</v>
      </c>
      <c r="L50" s="110">
        <v>1</v>
      </c>
      <c r="M50" s="111">
        <v>1</v>
      </c>
      <c r="N50" s="112">
        <f t="shared" si="33"/>
        <v>1</v>
      </c>
      <c r="O50" s="110">
        <v>0.99580000000000002</v>
      </c>
      <c r="P50" s="111">
        <v>0.99580000000000002</v>
      </c>
      <c r="Q50" s="112">
        <f t="shared" si="34"/>
        <v>0.99580000000000002</v>
      </c>
      <c r="R50" s="113">
        <v>1</v>
      </c>
      <c r="S50" s="117">
        <v>1</v>
      </c>
      <c r="T50" s="112">
        <f t="shared" si="35"/>
        <v>1</v>
      </c>
      <c r="U50" s="113">
        <v>1</v>
      </c>
      <c r="V50" s="117">
        <v>1</v>
      </c>
      <c r="W50" s="112">
        <f t="shared" si="36"/>
        <v>1</v>
      </c>
      <c r="X50" s="113">
        <v>1</v>
      </c>
      <c r="Y50" s="117">
        <v>1</v>
      </c>
      <c r="Z50" s="112">
        <f t="shared" si="37"/>
        <v>1</v>
      </c>
      <c r="AA50" s="113">
        <v>1</v>
      </c>
      <c r="AB50" s="117">
        <v>1</v>
      </c>
      <c r="AC50" s="112">
        <f t="shared" si="38"/>
        <v>1</v>
      </c>
      <c r="AD50" s="113">
        <v>1</v>
      </c>
      <c r="AE50" s="117">
        <v>1</v>
      </c>
      <c r="AF50" s="112">
        <f t="shared" si="39"/>
        <v>1</v>
      </c>
      <c r="AG50" s="113">
        <v>1</v>
      </c>
      <c r="AH50" s="117">
        <v>1</v>
      </c>
      <c r="AI50" s="112">
        <f t="shared" si="40"/>
        <v>1</v>
      </c>
      <c r="AJ50" s="113">
        <v>1</v>
      </c>
      <c r="AK50" s="117">
        <v>1</v>
      </c>
      <c r="AL50" s="112">
        <f t="shared" si="41"/>
        <v>1</v>
      </c>
      <c r="AM50" s="113">
        <v>1</v>
      </c>
      <c r="AN50" s="117">
        <v>1</v>
      </c>
      <c r="AO50" s="112">
        <f t="shared" si="42"/>
        <v>1</v>
      </c>
      <c r="AP50" s="113">
        <v>1</v>
      </c>
      <c r="AQ50" s="117">
        <v>1</v>
      </c>
      <c r="AR50" s="112">
        <f t="shared" si="43"/>
        <v>1</v>
      </c>
    </row>
    <row r="51" spans="1:44" x14ac:dyDescent="0.25">
      <c r="A51" s="174" t="s">
        <v>269</v>
      </c>
      <c r="B51" s="176" t="s">
        <v>30</v>
      </c>
      <c r="C51" s="113">
        <f t="shared" si="62"/>
        <v>1</v>
      </c>
      <c r="D51" s="113">
        <f t="shared" si="63"/>
        <v>1</v>
      </c>
      <c r="E51" s="112">
        <f t="shared" si="30"/>
        <v>1</v>
      </c>
      <c r="F51" s="113">
        <v>1</v>
      </c>
      <c r="G51" s="113">
        <v>1</v>
      </c>
      <c r="H51" s="112">
        <f t="shared" si="31"/>
        <v>1</v>
      </c>
      <c r="I51" s="113">
        <v>1</v>
      </c>
      <c r="J51" s="113">
        <v>1</v>
      </c>
      <c r="K51" s="112">
        <f t="shared" si="32"/>
        <v>1</v>
      </c>
      <c r="L51" s="113">
        <v>1</v>
      </c>
      <c r="M51" s="113">
        <v>1</v>
      </c>
      <c r="N51" s="112">
        <f t="shared" si="33"/>
        <v>1</v>
      </c>
      <c r="O51" s="113">
        <v>1</v>
      </c>
      <c r="P51" s="113">
        <v>1</v>
      </c>
      <c r="Q51" s="112">
        <f t="shared" si="34"/>
        <v>1</v>
      </c>
      <c r="R51" s="113">
        <v>1</v>
      </c>
      <c r="S51" s="113">
        <v>1</v>
      </c>
      <c r="T51" s="112">
        <f t="shared" si="35"/>
        <v>1</v>
      </c>
      <c r="U51" s="113">
        <v>1</v>
      </c>
      <c r="V51" s="113">
        <v>1</v>
      </c>
      <c r="W51" s="112">
        <f t="shared" si="36"/>
        <v>1</v>
      </c>
      <c r="X51" s="113">
        <v>1</v>
      </c>
      <c r="Y51" s="113">
        <v>1</v>
      </c>
      <c r="Z51" s="112">
        <f t="shared" si="37"/>
        <v>1</v>
      </c>
      <c r="AA51" s="113">
        <v>1</v>
      </c>
      <c r="AB51" s="113">
        <v>1</v>
      </c>
      <c r="AC51" s="112">
        <f t="shared" si="38"/>
        <v>1</v>
      </c>
      <c r="AD51" s="113">
        <v>1</v>
      </c>
      <c r="AE51" s="113">
        <v>1</v>
      </c>
      <c r="AF51" s="112">
        <f t="shared" si="39"/>
        <v>1</v>
      </c>
      <c r="AG51" s="113">
        <v>1</v>
      </c>
      <c r="AH51" s="113">
        <v>1</v>
      </c>
      <c r="AI51" s="112">
        <f t="shared" si="40"/>
        <v>1</v>
      </c>
      <c r="AJ51" s="113">
        <v>1</v>
      </c>
      <c r="AK51" s="113">
        <v>1</v>
      </c>
      <c r="AL51" s="112">
        <f t="shared" si="41"/>
        <v>1</v>
      </c>
      <c r="AM51" s="113">
        <v>1</v>
      </c>
      <c r="AN51" s="113">
        <v>1</v>
      </c>
      <c r="AO51" s="112">
        <f t="shared" si="42"/>
        <v>1</v>
      </c>
      <c r="AP51" s="113">
        <v>1</v>
      </c>
      <c r="AQ51" s="113">
        <v>1</v>
      </c>
      <c r="AR51" s="112">
        <f t="shared" si="43"/>
        <v>1</v>
      </c>
    </row>
    <row r="52" spans="1:44" x14ac:dyDescent="0.25">
      <c r="A52" s="174" t="s">
        <v>270</v>
      </c>
      <c r="B52" s="176" t="s">
        <v>317</v>
      </c>
      <c r="C52" s="113">
        <f t="shared" si="62"/>
        <v>1</v>
      </c>
      <c r="D52" s="113">
        <f t="shared" si="63"/>
        <v>1</v>
      </c>
      <c r="E52" s="112">
        <f t="shared" si="30"/>
        <v>1</v>
      </c>
      <c r="F52" s="113">
        <v>1</v>
      </c>
      <c r="G52" s="113">
        <v>1</v>
      </c>
      <c r="H52" s="112">
        <f t="shared" si="31"/>
        <v>1</v>
      </c>
      <c r="I52" s="113">
        <v>1</v>
      </c>
      <c r="J52" s="113">
        <v>1</v>
      </c>
      <c r="K52" s="112">
        <f t="shared" si="32"/>
        <v>1</v>
      </c>
      <c r="L52" s="113">
        <v>1</v>
      </c>
      <c r="M52" s="113">
        <v>1</v>
      </c>
      <c r="N52" s="112">
        <f t="shared" si="33"/>
        <v>1</v>
      </c>
      <c r="O52" s="113">
        <v>1</v>
      </c>
      <c r="P52" s="113">
        <v>1</v>
      </c>
      <c r="Q52" s="112">
        <f t="shared" si="34"/>
        <v>1</v>
      </c>
      <c r="R52" s="113">
        <v>1</v>
      </c>
      <c r="S52" s="113">
        <v>1</v>
      </c>
      <c r="T52" s="112">
        <f t="shared" si="35"/>
        <v>1</v>
      </c>
      <c r="U52" s="113">
        <v>1</v>
      </c>
      <c r="V52" s="113">
        <v>1</v>
      </c>
      <c r="W52" s="112">
        <f t="shared" si="36"/>
        <v>1</v>
      </c>
      <c r="X52" s="113">
        <v>1</v>
      </c>
      <c r="Y52" s="113">
        <v>1</v>
      </c>
      <c r="Z52" s="112">
        <f t="shared" si="37"/>
        <v>1</v>
      </c>
      <c r="AA52" s="113">
        <v>1</v>
      </c>
      <c r="AB52" s="113">
        <v>1</v>
      </c>
      <c r="AC52" s="112">
        <f t="shared" si="38"/>
        <v>1</v>
      </c>
      <c r="AD52" s="113">
        <v>1</v>
      </c>
      <c r="AE52" s="113">
        <v>1</v>
      </c>
      <c r="AF52" s="112">
        <f t="shared" si="39"/>
        <v>1</v>
      </c>
      <c r="AG52" s="113">
        <v>1</v>
      </c>
      <c r="AH52" s="113">
        <v>1</v>
      </c>
      <c r="AI52" s="112">
        <f t="shared" si="40"/>
        <v>1</v>
      </c>
      <c r="AJ52" s="113">
        <v>1</v>
      </c>
      <c r="AK52" s="113">
        <v>1</v>
      </c>
      <c r="AL52" s="112">
        <f t="shared" si="41"/>
        <v>1</v>
      </c>
      <c r="AM52" s="113">
        <v>1</v>
      </c>
      <c r="AN52" s="113">
        <v>1</v>
      </c>
      <c r="AO52" s="112">
        <f t="shared" si="42"/>
        <v>1</v>
      </c>
      <c r="AP52" s="113">
        <v>1</v>
      </c>
      <c r="AQ52" s="113">
        <v>1</v>
      </c>
      <c r="AR52" s="112">
        <f t="shared" si="43"/>
        <v>1</v>
      </c>
    </row>
    <row r="53" spans="1:44" x14ac:dyDescent="0.25">
      <c r="A53" s="174" t="s">
        <v>271</v>
      </c>
      <c r="B53" s="176" t="s">
        <v>318</v>
      </c>
      <c r="C53" s="113">
        <f t="shared" si="62"/>
        <v>1</v>
      </c>
      <c r="D53" s="113">
        <f t="shared" si="63"/>
        <v>1</v>
      </c>
      <c r="E53" s="112">
        <f t="shared" si="30"/>
        <v>1</v>
      </c>
      <c r="F53" s="113">
        <v>1</v>
      </c>
      <c r="G53" s="113">
        <v>1</v>
      </c>
      <c r="H53" s="112">
        <f t="shared" si="31"/>
        <v>1</v>
      </c>
      <c r="I53" s="113">
        <v>1</v>
      </c>
      <c r="J53" s="113">
        <v>1</v>
      </c>
      <c r="K53" s="112">
        <f t="shared" si="32"/>
        <v>1</v>
      </c>
      <c r="L53" s="113">
        <v>1</v>
      </c>
      <c r="M53" s="113">
        <v>1</v>
      </c>
      <c r="N53" s="112">
        <f t="shared" si="33"/>
        <v>1</v>
      </c>
      <c r="O53" s="113">
        <v>1</v>
      </c>
      <c r="P53" s="113">
        <v>1</v>
      </c>
      <c r="Q53" s="112">
        <f t="shared" si="34"/>
        <v>1</v>
      </c>
      <c r="R53" s="113">
        <v>1</v>
      </c>
      <c r="S53" s="113">
        <v>1</v>
      </c>
      <c r="T53" s="112">
        <f t="shared" si="35"/>
        <v>1</v>
      </c>
      <c r="U53" s="113">
        <v>1</v>
      </c>
      <c r="V53" s="113">
        <v>1</v>
      </c>
      <c r="W53" s="112">
        <f t="shared" si="36"/>
        <v>1</v>
      </c>
      <c r="X53" s="113">
        <v>1</v>
      </c>
      <c r="Y53" s="113">
        <v>1</v>
      </c>
      <c r="Z53" s="112">
        <f t="shared" si="37"/>
        <v>1</v>
      </c>
      <c r="AA53" s="113">
        <v>1</v>
      </c>
      <c r="AB53" s="113">
        <v>1</v>
      </c>
      <c r="AC53" s="112">
        <f t="shared" si="38"/>
        <v>1</v>
      </c>
      <c r="AD53" s="113">
        <v>1</v>
      </c>
      <c r="AE53" s="113">
        <v>1</v>
      </c>
      <c r="AF53" s="112">
        <f t="shared" si="39"/>
        <v>1</v>
      </c>
      <c r="AG53" s="113">
        <v>1</v>
      </c>
      <c r="AH53" s="113">
        <v>1</v>
      </c>
      <c r="AI53" s="112">
        <f t="shared" si="40"/>
        <v>1</v>
      </c>
      <c r="AJ53" s="113">
        <v>1</v>
      </c>
      <c r="AK53" s="113">
        <v>1</v>
      </c>
      <c r="AL53" s="112">
        <f t="shared" si="41"/>
        <v>1</v>
      </c>
      <c r="AM53" s="113">
        <v>1</v>
      </c>
      <c r="AN53" s="113">
        <v>1</v>
      </c>
      <c r="AO53" s="112">
        <f t="shared" si="42"/>
        <v>1</v>
      </c>
      <c r="AP53" s="113">
        <v>1</v>
      </c>
      <c r="AQ53" s="113">
        <v>1</v>
      </c>
      <c r="AR53" s="112">
        <f t="shared" si="43"/>
        <v>1</v>
      </c>
    </row>
    <row r="54" spans="1:44" x14ac:dyDescent="0.25">
      <c r="A54" s="174" t="s">
        <v>272</v>
      </c>
      <c r="B54" s="176" t="s">
        <v>319</v>
      </c>
      <c r="C54" s="113">
        <f t="shared" si="62"/>
        <v>1</v>
      </c>
      <c r="D54" s="113">
        <f t="shared" si="63"/>
        <v>1</v>
      </c>
      <c r="E54" s="112">
        <f t="shared" si="30"/>
        <v>1</v>
      </c>
      <c r="F54" s="113">
        <v>1</v>
      </c>
      <c r="G54" s="113">
        <v>1</v>
      </c>
      <c r="H54" s="112">
        <f t="shared" si="31"/>
        <v>1</v>
      </c>
      <c r="I54" s="113">
        <v>1</v>
      </c>
      <c r="J54" s="113">
        <v>1</v>
      </c>
      <c r="K54" s="112">
        <f t="shared" si="32"/>
        <v>1</v>
      </c>
      <c r="L54" s="113">
        <v>1</v>
      </c>
      <c r="M54" s="113">
        <v>1</v>
      </c>
      <c r="N54" s="112">
        <f t="shared" si="33"/>
        <v>1</v>
      </c>
      <c r="O54" s="113">
        <v>1</v>
      </c>
      <c r="P54" s="113">
        <v>1</v>
      </c>
      <c r="Q54" s="112">
        <f t="shared" si="34"/>
        <v>1</v>
      </c>
      <c r="R54" s="113">
        <v>1</v>
      </c>
      <c r="S54" s="113">
        <v>1</v>
      </c>
      <c r="T54" s="112">
        <f t="shared" si="35"/>
        <v>1</v>
      </c>
      <c r="U54" s="113">
        <v>1</v>
      </c>
      <c r="V54" s="113">
        <v>1</v>
      </c>
      <c r="W54" s="112">
        <f t="shared" si="36"/>
        <v>1</v>
      </c>
      <c r="X54" s="113">
        <v>1</v>
      </c>
      <c r="Y54" s="113">
        <v>1</v>
      </c>
      <c r="Z54" s="112">
        <f t="shared" si="37"/>
        <v>1</v>
      </c>
      <c r="AA54" s="113">
        <v>1</v>
      </c>
      <c r="AB54" s="113">
        <v>1</v>
      </c>
      <c r="AC54" s="112">
        <f t="shared" si="38"/>
        <v>1</v>
      </c>
      <c r="AD54" s="113">
        <v>1</v>
      </c>
      <c r="AE54" s="113">
        <v>1</v>
      </c>
      <c r="AF54" s="112">
        <f t="shared" si="39"/>
        <v>1</v>
      </c>
      <c r="AG54" s="113">
        <v>1</v>
      </c>
      <c r="AH54" s="113">
        <v>1</v>
      </c>
      <c r="AI54" s="112">
        <f t="shared" si="40"/>
        <v>1</v>
      </c>
      <c r="AJ54" s="113">
        <v>1</v>
      </c>
      <c r="AK54" s="113">
        <v>1</v>
      </c>
      <c r="AL54" s="112">
        <f t="shared" si="41"/>
        <v>1</v>
      </c>
      <c r="AM54" s="113">
        <v>1</v>
      </c>
      <c r="AN54" s="113">
        <v>1</v>
      </c>
      <c r="AO54" s="112">
        <f t="shared" si="42"/>
        <v>1</v>
      </c>
      <c r="AP54" s="113">
        <v>1</v>
      </c>
      <c r="AQ54" s="113">
        <v>1</v>
      </c>
      <c r="AR54" s="112">
        <f t="shared" si="43"/>
        <v>1</v>
      </c>
    </row>
    <row r="55" spans="1:44" x14ac:dyDescent="0.25">
      <c r="A55" s="174" t="s">
        <v>273</v>
      </c>
      <c r="B55" s="176" t="s">
        <v>320</v>
      </c>
      <c r="C55" s="113">
        <f t="shared" si="62"/>
        <v>1</v>
      </c>
      <c r="D55" s="113">
        <f t="shared" si="63"/>
        <v>1</v>
      </c>
      <c r="E55" s="112">
        <f t="shared" si="30"/>
        <v>1</v>
      </c>
      <c r="F55" s="113">
        <v>1</v>
      </c>
      <c r="G55" s="113">
        <v>1</v>
      </c>
      <c r="H55" s="112">
        <f t="shared" si="31"/>
        <v>1</v>
      </c>
      <c r="I55" s="113">
        <v>1</v>
      </c>
      <c r="J55" s="113">
        <v>1</v>
      </c>
      <c r="K55" s="112">
        <f t="shared" si="32"/>
        <v>1</v>
      </c>
      <c r="L55" s="113">
        <v>1</v>
      </c>
      <c r="M55" s="113">
        <v>1</v>
      </c>
      <c r="N55" s="112">
        <f t="shared" si="33"/>
        <v>1</v>
      </c>
      <c r="O55" s="113">
        <v>1</v>
      </c>
      <c r="P55" s="113">
        <v>1</v>
      </c>
      <c r="Q55" s="112">
        <f t="shared" si="34"/>
        <v>1</v>
      </c>
      <c r="R55" s="113">
        <v>1</v>
      </c>
      <c r="S55" s="113">
        <v>1</v>
      </c>
      <c r="T55" s="112">
        <f t="shared" si="35"/>
        <v>1</v>
      </c>
      <c r="U55" s="113">
        <v>1</v>
      </c>
      <c r="V55" s="113">
        <v>1</v>
      </c>
      <c r="W55" s="112">
        <f t="shared" si="36"/>
        <v>1</v>
      </c>
      <c r="X55" s="113">
        <v>1</v>
      </c>
      <c r="Y55" s="113">
        <v>1</v>
      </c>
      <c r="Z55" s="112">
        <f t="shared" si="37"/>
        <v>1</v>
      </c>
      <c r="AA55" s="113">
        <v>1</v>
      </c>
      <c r="AB55" s="113">
        <v>1</v>
      </c>
      <c r="AC55" s="112">
        <f t="shared" si="38"/>
        <v>1</v>
      </c>
      <c r="AD55" s="113">
        <v>1</v>
      </c>
      <c r="AE55" s="113">
        <v>1</v>
      </c>
      <c r="AF55" s="112">
        <f t="shared" si="39"/>
        <v>1</v>
      </c>
      <c r="AG55" s="113">
        <v>1</v>
      </c>
      <c r="AH55" s="113">
        <v>1</v>
      </c>
      <c r="AI55" s="112">
        <f t="shared" si="40"/>
        <v>1</v>
      </c>
      <c r="AJ55" s="113">
        <v>1</v>
      </c>
      <c r="AK55" s="113">
        <v>1</v>
      </c>
      <c r="AL55" s="112">
        <f t="shared" si="41"/>
        <v>1</v>
      </c>
      <c r="AM55" s="113">
        <v>1</v>
      </c>
      <c r="AN55" s="113">
        <v>1</v>
      </c>
      <c r="AO55" s="112">
        <f t="shared" si="42"/>
        <v>1</v>
      </c>
      <c r="AP55" s="113">
        <v>1</v>
      </c>
      <c r="AQ55" s="113">
        <v>1</v>
      </c>
      <c r="AR55" s="112">
        <f t="shared" si="43"/>
        <v>1</v>
      </c>
    </row>
    <row r="56" spans="1:44" x14ac:dyDescent="0.25">
      <c r="A56" s="174" t="s">
        <v>274</v>
      </c>
      <c r="B56" s="176" t="s">
        <v>321</v>
      </c>
      <c r="C56" s="113">
        <f t="shared" si="62"/>
        <v>1</v>
      </c>
      <c r="D56" s="113">
        <f t="shared" si="63"/>
        <v>1</v>
      </c>
      <c r="E56" s="112">
        <f t="shared" si="30"/>
        <v>1</v>
      </c>
      <c r="F56" s="113">
        <v>1</v>
      </c>
      <c r="G56" s="113">
        <v>1</v>
      </c>
      <c r="H56" s="112">
        <f t="shared" si="31"/>
        <v>1</v>
      </c>
      <c r="I56" s="113">
        <v>1</v>
      </c>
      <c r="J56" s="113">
        <v>1</v>
      </c>
      <c r="K56" s="112">
        <f t="shared" si="32"/>
        <v>1</v>
      </c>
      <c r="L56" s="113">
        <v>1</v>
      </c>
      <c r="M56" s="113">
        <v>1</v>
      </c>
      <c r="N56" s="112">
        <f t="shared" si="33"/>
        <v>1</v>
      </c>
      <c r="O56" s="113">
        <v>1</v>
      </c>
      <c r="P56" s="113">
        <v>1</v>
      </c>
      <c r="Q56" s="112">
        <f t="shared" si="34"/>
        <v>1</v>
      </c>
      <c r="R56" s="113">
        <v>1</v>
      </c>
      <c r="S56" s="113">
        <v>1</v>
      </c>
      <c r="T56" s="112">
        <f t="shared" si="35"/>
        <v>1</v>
      </c>
      <c r="U56" s="113">
        <v>1</v>
      </c>
      <c r="V56" s="113">
        <v>1</v>
      </c>
      <c r="W56" s="112">
        <f t="shared" si="36"/>
        <v>1</v>
      </c>
      <c r="X56" s="113">
        <v>1</v>
      </c>
      <c r="Y56" s="113">
        <v>1</v>
      </c>
      <c r="Z56" s="112">
        <f t="shared" si="37"/>
        <v>1</v>
      </c>
      <c r="AA56" s="113">
        <v>1</v>
      </c>
      <c r="AB56" s="113">
        <v>1</v>
      </c>
      <c r="AC56" s="112">
        <f t="shared" si="38"/>
        <v>1</v>
      </c>
      <c r="AD56" s="113">
        <v>1</v>
      </c>
      <c r="AE56" s="113">
        <v>1</v>
      </c>
      <c r="AF56" s="112">
        <f t="shared" si="39"/>
        <v>1</v>
      </c>
      <c r="AG56" s="113">
        <v>1</v>
      </c>
      <c r="AH56" s="113">
        <v>1</v>
      </c>
      <c r="AI56" s="112">
        <f t="shared" si="40"/>
        <v>1</v>
      </c>
      <c r="AJ56" s="113">
        <v>1</v>
      </c>
      <c r="AK56" s="113">
        <v>1</v>
      </c>
      <c r="AL56" s="112">
        <f t="shared" si="41"/>
        <v>1</v>
      </c>
      <c r="AM56" s="113">
        <v>1</v>
      </c>
      <c r="AN56" s="113">
        <v>1</v>
      </c>
      <c r="AO56" s="112">
        <f t="shared" si="42"/>
        <v>1</v>
      </c>
      <c r="AP56" s="113">
        <v>1</v>
      </c>
      <c r="AQ56" s="113">
        <v>1</v>
      </c>
      <c r="AR56" s="112">
        <f t="shared" si="43"/>
        <v>1</v>
      </c>
    </row>
    <row r="57" spans="1:44" ht="18.75" x14ac:dyDescent="0.25">
      <c r="A57" s="214" t="s">
        <v>226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6"/>
    </row>
    <row r="58" spans="1:44" x14ac:dyDescent="0.25">
      <c r="A58" s="174" t="s">
        <v>275</v>
      </c>
      <c r="B58" s="176" t="s">
        <v>322</v>
      </c>
      <c r="C58" s="113">
        <f t="shared" ref="C58:C60" si="64">SUM(F58,I58,L58,O58,R58,U58,X58,AA58,AD58,AG58,AJ58,AM58,AP58)/13</f>
        <v>1</v>
      </c>
      <c r="D58" s="113">
        <f t="shared" ref="D58:D60" si="65">SUM(G58,J58,M58,P58,S58,V58,Y58,AB58,AE58,AH58,AK58,AN58,AQ58)/13</f>
        <v>1</v>
      </c>
      <c r="E58" s="112">
        <f t="shared" si="30"/>
        <v>1</v>
      </c>
      <c r="F58" s="113">
        <v>1</v>
      </c>
      <c r="G58" s="113">
        <v>1</v>
      </c>
      <c r="H58" s="112">
        <f t="shared" si="31"/>
        <v>1</v>
      </c>
      <c r="I58" s="113">
        <v>1</v>
      </c>
      <c r="J58" s="113">
        <v>1</v>
      </c>
      <c r="K58" s="112">
        <f t="shared" si="32"/>
        <v>1</v>
      </c>
      <c r="L58" s="113">
        <v>1</v>
      </c>
      <c r="M58" s="113">
        <v>1</v>
      </c>
      <c r="N58" s="112">
        <f t="shared" si="33"/>
        <v>1</v>
      </c>
      <c r="O58" s="113">
        <v>1</v>
      </c>
      <c r="P58" s="113">
        <v>1</v>
      </c>
      <c r="Q58" s="112">
        <f t="shared" si="34"/>
        <v>1</v>
      </c>
      <c r="R58" s="113">
        <v>1</v>
      </c>
      <c r="S58" s="113">
        <v>1</v>
      </c>
      <c r="T58" s="112">
        <f t="shared" si="35"/>
        <v>1</v>
      </c>
      <c r="U58" s="113">
        <v>1</v>
      </c>
      <c r="V58" s="113">
        <v>1</v>
      </c>
      <c r="W58" s="112">
        <f t="shared" si="36"/>
        <v>1</v>
      </c>
      <c r="X58" s="113">
        <v>1</v>
      </c>
      <c r="Y58" s="113">
        <v>1</v>
      </c>
      <c r="Z58" s="112">
        <f t="shared" si="37"/>
        <v>1</v>
      </c>
      <c r="AA58" s="113">
        <v>1</v>
      </c>
      <c r="AB58" s="113">
        <v>1</v>
      </c>
      <c r="AC58" s="112">
        <f t="shared" si="38"/>
        <v>1</v>
      </c>
      <c r="AD58" s="113">
        <v>1</v>
      </c>
      <c r="AE58" s="113">
        <v>1</v>
      </c>
      <c r="AF58" s="112">
        <f t="shared" si="39"/>
        <v>1</v>
      </c>
      <c r="AG58" s="113">
        <v>1</v>
      </c>
      <c r="AH58" s="113">
        <v>1</v>
      </c>
      <c r="AI58" s="112">
        <f t="shared" si="40"/>
        <v>1</v>
      </c>
      <c r="AJ58" s="113">
        <v>1</v>
      </c>
      <c r="AK58" s="113">
        <v>1</v>
      </c>
      <c r="AL58" s="112">
        <f t="shared" si="41"/>
        <v>1</v>
      </c>
      <c r="AM58" s="113">
        <v>1</v>
      </c>
      <c r="AN58" s="113">
        <v>1</v>
      </c>
      <c r="AO58" s="112">
        <f t="shared" si="42"/>
        <v>1</v>
      </c>
      <c r="AP58" s="113">
        <v>1</v>
      </c>
      <c r="AQ58" s="113">
        <v>1</v>
      </c>
      <c r="AR58" s="112">
        <f t="shared" si="43"/>
        <v>1</v>
      </c>
    </row>
    <row r="59" spans="1:44" x14ac:dyDescent="0.25">
      <c r="A59" s="174" t="s">
        <v>276</v>
      </c>
      <c r="B59" s="176" t="s">
        <v>323</v>
      </c>
      <c r="C59" s="113">
        <f t="shared" si="64"/>
        <v>1</v>
      </c>
      <c r="D59" s="113">
        <f t="shared" si="65"/>
        <v>1</v>
      </c>
      <c r="E59" s="112">
        <f t="shared" si="30"/>
        <v>1</v>
      </c>
      <c r="F59" s="113">
        <v>1</v>
      </c>
      <c r="G59" s="113">
        <v>1</v>
      </c>
      <c r="H59" s="112">
        <f t="shared" si="31"/>
        <v>1</v>
      </c>
      <c r="I59" s="113">
        <v>1</v>
      </c>
      <c r="J59" s="113">
        <v>1</v>
      </c>
      <c r="K59" s="112">
        <f t="shared" si="32"/>
        <v>1</v>
      </c>
      <c r="L59" s="113">
        <v>1</v>
      </c>
      <c r="M59" s="113">
        <v>1</v>
      </c>
      <c r="N59" s="112">
        <f t="shared" si="33"/>
        <v>1</v>
      </c>
      <c r="O59" s="113">
        <v>1</v>
      </c>
      <c r="P59" s="113">
        <v>1</v>
      </c>
      <c r="Q59" s="112">
        <f t="shared" si="34"/>
        <v>1</v>
      </c>
      <c r="R59" s="113">
        <v>1</v>
      </c>
      <c r="S59" s="113">
        <v>1</v>
      </c>
      <c r="T59" s="112">
        <f t="shared" si="35"/>
        <v>1</v>
      </c>
      <c r="U59" s="113">
        <v>1</v>
      </c>
      <c r="V59" s="113">
        <v>1</v>
      </c>
      <c r="W59" s="112">
        <f t="shared" si="36"/>
        <v>1</v>
      </c>
      <c r="X59" s="113">
        <v>1</v>
      </c>
      <c r="Y59" s="113">
        <v>1</v>
      </c>
      <c r="Z59" s="112">
        <f t="shared" si="37"/>
        <v>1</v>
      </c>
      <c r="AA59" s="113">
        <v>1</v>
      </c>
      <c r="AB59" s="113">
        <v>1</v>
      </c>
      <c r="AC59" s="112">
        <f t="shared" si="38"/>
        <v>1</v>
      </c>
      <c r="AD59" s="113">
        <v>1</v>
      </c>
      <c r="AE59" s="113">
        <v>1</v>
      </c>
      <c r="AF59" s="112">
        <f t="shared" si="39"/>
        <v>1</v>
      </c>
      <c r="AG59" s="113">
        <v>1</v>
      </c>
      <c r="AH59" s="113">
        <v>1</v>
      </c>
      <c r="AI59" s="112">
        <f t="shared" si="40"/>
        <v>1</v>
      </c>
      <c r="AJ59" s="113">
        <v>1</v>
      </c>
      <c r="AK59" s="113">
        <v>1</v>
      </c>
      <c r="AL59" s="112">
        <f t="shared" si="41"/>
        <v>1</v>
      </c>
      <c r="AM59" s="113">
        <v>1</v>
      </c>
      <c r="AN59" s="113">
        <v>1</v>
      </c>
      <c r="AO59" s="112">
        <f t="shared" si="42"/>
        <v>1</v>
      </c>
      <c r="AP59" s="113">
        <v>1</v>
      </c>
      <c r="AQ59" s="113">
        <v>1</v>
      </c>
      <c r="AR59" s="112">
        <f t="shared" si="43"/>
        <v>1</v>
      </c>
    </row>
    <row r="60" spans="1:44" x14ac:dyDescent="0.25">
      <c r="A60" s="174" t="s">
        <v>277</v>
      </c>
      <c r="B60" s="176" t="s">
        <v>18</v>
      </c>
      <c r="C60" s="113">
        <f t="shared" si="64"/>
        <v>1</v>
      </c>
      <c r="D60" s="113">
        <f t="shared" si="65"/>
        <v>1</v>
      </c>
      <c r="E60" s="112">
        <f t="shared" si="30"/>
        <v>1</v>
      </c>
      <c r="F60" s="113">
        <v>1</v>
      </c>
      <c r="G60" s="113">
        <v>1</v>
      </c>
      <c r="H60" s="112">
        <f t="shared" si="31"/>
        <v>1</v>
      </c>
      <c r="I60" s="113">
        <v>1</v>
      </c>
      <c r="J60" s="113">
        <v>1</v>
      </c>
      <c r="K60" s="112">
        <f t="shared" si="32"/>
        <v>1</v>
      </c>
      <c r="L60" s="113">
        <v>1</v>
      </c>
      <c r="M60" s="113">
        <v>1</v>
      </c>
      <c r="N60" s="112">
        <f t="shared" si="33"/>
        <v>1</v>
      </c>
      <c r="O60" s="113">
        <v>1</v>
      </c>
      <c r="P60" s="113">
        <v>1</v>
      </c>
      <c r="Q60" s="112">
        <f t="shared" si="34"/>
        <v>1</v>
      </c>
      <c r="R60" s="113">
        <v>1</v>
      </c>
      <c r="S60" s="113">
        <v>1</v>
      </c>
      <c r="T60" s="112">
        <f t="shared" si="35"/>
        <v>1</v>
      </c>
      <c r="U60" s="113">
        <v>1</v>
      </c>
      <c r="V60" s="113">
        <v>1</v>
      </c>
      <c r="W60" s="112">
        <f t="shared" si="36"/>
        <v>1</v>
      </c>
      <c r="X60" s="113">
        <v>1</v>
      </c>
      <c r="Y60" s="113">
        <v>1</v>
      </c>
      <c r="Z60" s="112">
        <f t="shared" si="37"/>
        <v>1</v>
      </c>
      <c r="AA60" s="113">
        <v>1</v>
      </c>
      <c r="AB60" s="113">
        <v>1</v>
      </c>
      <c r="AC60" s="112">
        <f t="shared" si="38"/>
        <v>1</v>
      </c>
      <c r="AD60" s="113">
        <v>1</v>
      </c>
      <c r="AE60" s="113">
        <v>1</v>
      </c>
      <c r="AF60" s="112">
        <f t="shared" si="39"/>
        <v>1</v>
      </c>
      <c r="AG60" s="113">
        <v>1</v>
      </c>
      <c r="AH60" s="113">
        <v>1</v>
      </c>
      <c r="AI60" s="112">
        <f t="shared" si="40"/>
        <v>1</v>
      </c>
      <c r="AJ60" s="113">
        <v>1</v>
      </c>
      <c r="AK60" s="113">
        <v>1</v>
      </c>
      <c r="AL60" s="112">
        <f t="shared" si="41"/>
        <v>1</v>
      </c>
      <c r="AM60" s="113">
        <v>1</v>
      </c>
      <c r="AN60" s="113">
        <v>1</v>
      </c>
      <c r="AO60" s="112">
        <f t="shared" si="42"/>
        <v>1</v>
      </c>
      <c r="AP60" s="113">
        <v>1</v>
      </c>
      <c r="AQ60" s="113">
        <v>1</v>
      </c>
      <c r="AR60" s="112">
        <f t="shared" si="43"/>
        <v>1</v>
      </c>
    </row>
    <row r="61" spans="1:44" ht="18.75" x14ac:dyDescent="0.25">
      <c r="A61" s="214" t="s">
        <v>227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6"/>
    </row>
    <row r="62" spans="1:44" x14ac:dyDescent="0.25">
      <c r="A62" s="174" t="s">
        <v>278</v>
      </c>
      <c r="B62" s="176" t="s">
        <v>324</v>
      </c>
      <c r="C62" s="113">
        <f t="shared" ref="C62:C65" si="66">SUM(F62,I62,L62,O62,R62,U62,X62,AA62,AD62,AG62,AJ62,AM62,AP62)/13</f>
        <v>1</v>
      </c>
      <c r="D62" s="113">
        <f t="shared" ref="D62:D65" si="67">SUM(G62,J62,M62,P62,S62,V62,Y62,AB62,AE62,AH62,AK62,AN62,AQ62)/13</f>
        <v>1</v>
      </c>
      <c r="E62" s="112">
        <f t="shared" si="30"/>
        <v>1</v>
      </c>
      <c r="F62" s="113">
        <v>1</v>
      </c>
      <c r="G62" s="113">
        <v>1</v>
      </c>
      <c r="H62" s="112">
        <f t="shared" si="31"/>
        <v>1</v>
      </c>
      <c r="I62" s="113">
        <v>1</v>
      </c>
      <c r="J62" s="113">
        <v>1</v>
      </c>
      <c r="K62" s="112">
        <f t="shared" si="32"/>
        <v>1</v>
      </c>
      <c r="L62" s="113">
        <v>1</v>
      </c>
      <c r="M62" s="113">
        <v>1</v>
      </c>
      <c r="N62" s="112">
        <f t="shared" si="33"/>
        <v>1</v>
      </c>
      <c r="O62" s="113">
        <v>1</v>
      </c>
      <c r="P62" s="113">
        <v>1</v>
      </c>
      <c r="Q62" s="112">
        <f t="shared" si="34"/>
        <v>1</v>
      </c>
      <c r="R62" s="113">
        <v>1</v>
      </c>
      <c r="S62" s="113">
        <v>1</v>
      </c>
      <c r="T62" s="112">
        <f t="shared" si="35"/>
        <v>1</v>
      </c>
      <c r="U62" s="113">
        <v>1</v>
      </c>
      <c r="V62" s="113">
        <v>1</v>
      </c>
      <c r="W62" s="112">
        <f t="shared" si="36"/>
        <v>1</v>
      </c>
      <c r="X62" s="113">
        <v>1</v>
      </c>
      <c r="Y62" s="113">
        <v>1</v>
      </c>
      <c r="Z62" s="112">
        <f t="shared" si="37"/>
        <v>1</v>
      </c>
      <c r="AA62" s="113">
        <v>1</v>
      </c>
      <c r="AB62" s="113">
        <v>1</v>
      </c>
      <c r="AC62" s="112">
        <f t="shared" si="38"/>
        <v>1</v>
      </c>
      <c r="AD62" s="113">
        <v>1</v>
      </c>
      <c r="AE62" s="113">
        <v>1</v>
      </c>
      <c r="AF62" s="112">
        <f t="shared" si="39"/>
        <v>1</v>
      </c>
      <c r="AG62" s="113">
        <v>1</v>
      </c>
      <c r="AH62" s="113">
        <v>1</v>
      </c>
      <c r="AI62" s="112">
        <f t="shared" si="40"/>
        <v>1</v>
      </c>
      <c r="AJ62" s="113">
        <v>1</v>
      </c>
      <c r="AK62" s="113">
        <v>1</v>
      </c>
      <c r="AL62" s="112">
        <f t="shared" si="41"/>
        <v>1</v>
      </c>
      <c r="AM62" s="113">
        <v>1</v>
      </c>
      <c r="AN62" s="113">
        <v>1</v>
      </c>
      <c r="AO62" s="112">
        <f t="shared" si="42"/>
        <v>1</v>
      </c>
      <c r="AP62" s="113">
        <v>1</v>
      </c>
      <c r="AQ62" s="113">
        <v>1</v>
      </c>
      <c r="AR62" s="112">
        <f t="shared" si="43"/>
        <v>1</v>
      </c>
    </row>
    <row r="63" spans="1:44" x14ac:dyDescent="0.25">
      <c r="A63" s="174" t="s">
        <v>279</v>
      </c>
      <c r="B63" s="176" t="s">
        <v>325</v>
      </c>
      <c r="C63" s="113">
        <f t="shared" si="66"/>
        <v>1</v>
      </c>
      <c r="D63" s="113">
        <f t="shared" si="67"/>
        <v>1</v>
      </c>
      <c r="E63" s="112">
        <f t="shared" ref="E63:E73" si="68">SUM(C63+D63)/2</f>
        <v>1</v>
      </c>
      <c r="F63" s="113">
        <v>1</v>
      </c>
      <c r="G63" s="113">
        <v>1</v>
      </c>
      <c r="H63" s="112">
        <f t="shared" ref="H63:H74" si="69">SUM(F63+G63)/2</f>
        <v>1</v>
      </c>
      <c r="I63" s="113">
        <v>1</v>
      </c>
      <c r="J63" s="113">
        <v>1</v>
      </c>
      <c r="K63" s="112">
        <f t="shared" ref="K63:K74" si="70">SUM(I63+J63)/2</f>
        <v>1</v>
      </c>
      <c r="L63" s="113">
        <v>1</v>
      </c>
      <c r="M63" s="113">
        <v>1</v>
      </c>
      <c r="N63" s="112">
        <f t="shared" ref="N63:N74" si="71">SUM(L63+M63)/2</f>
        <v>1</v>
      </c>
      <c r="O63" s="113">
        <v>1</v>
      </c>
      <c r="P63" s="113">
        <v>1</v>
      </c>
      <c r="Q63" s="112">
        <f t="shared" ref="Q63:Q74" si="72">SUM(O63+P63)/2</f>
        <v>1</v>
      </c>
      <c r="R63" s="113">
        <v>1</v>
      </c>
      <c r="S63" s="113">
        <v>1</v>
      </c>
      <c r="T63" s="112">
        <f t="shared" ref="T63:T74" si="73">SUM(R63+S63)/2</f>
        <v>1</v>
      </c>
      <c r="U63" s="113">
        <v>1</v>
      </c>
      <c r="V63" s="113">
        <v>1</v>
      </c>
      <c r="W63" s="112">
        <f t="shared" ref="W63:W74" si="74">SUM(U63+V63)/2</f>
        <v>1</v>
      </c>
      <c r="X63" s="113">
        <v>1</v>
      </c>
      <c r="Y63" s="113">
        <v>1</v>
      </c>
      <c r="Z63" s="112">
        <f t="shared" ref="Z63:Z74" si="75">SUM(X63+Y63)/2</f>
        <v>1</v>
      </c>
      <c r="AA63" s="113">
        <v>1</v>
      </c>
      <c r="AB63" s="113">
        <v>1</v>
      </c>
      <c r="AC63" s="112">
        <f t="shared" ref="AC63:AC74" si="76">SUM(AA63+AB63)/2</f>
        <v>1</v>
      </c>
      <c r="AD63" s="113">
        <v>1</v>
      </c>
      <c r="AE63" s="113">
        <v>1</v>
      </c>
      <c r="AF63" s="112">
        <f t="shared" ref="AF63:AF74" si="77">SUM(AD63+AE63)/2</f>
        <v>1</v>
      </c>
      <c r="AG63" s="113">
        <v>1</v>
      </c>
      <c r="AH63" s="113">
        <v>1</v>
      </c>
      <c r="AI63" s="112">
        <f t="shared" ref="AI63:AI74" si="78">SUM(AG63+AH63)/2</f>
        <v>1</v>
      </c>
      <c r="AJ63" s="113">
        <v>1</v>
      </c>
      <c r="AK63" s="113">
        <v>1</v>
      </c>
      <c r="AL63" s="112">
        <f t="shared" ref="AL63:AL74" si="79">SUM(AJ63+AK63)/2</f>
        <v>1</v>
      </c>
      <c r="AM63" s="113">
        <v>1</v>
      </c>
      <c r="AN63" s="113">
        <v>1</v>
      </c>
      <c r="AO63" s="112">
        <f t="shared" ref="AO63:AO74" si="80">SUM(AM63+AN63)/2</f>
        <v>1</v>
      </c>
      <c r="AP63" s="113">
        <v>1</v>
      </c>
      <c r="AQ63" s="113">
        <v>1</v>
      </c>
      <c r="AR63" s="112">
        <f t="shared" ref="AR63:AR74" si="81">SUM(AP63+AQ63)/2</f>
        <v>1</v>
      </c>
    </row>
    <row r="64" spans="1:44" x14ac:dyDescent="0.25">
      <c r="A64" s="174" t="s">
        <v>280</v>
      </c>
      <c r="B64" s="176" t="s">
        <v>230</v>
      </c>
      <c r="C64" s="113">
        <f t="shared" si="66"/>
        <v>1</v>
      </c>
      <c r="D64" s="113">
        <f t="shared" si="67"/>
        <v>1</v>
      </c>
      <c r="E64" s="112">
        <f t="shared" si="68"/>
        <v>1</v>
      </c>
      <c r="F64" s="113">
        <v>1</v>
      </c>
      <c r="G64" s="113">
        <v>1</v>
      </c>
      <c r="H64" s="112">
        <f t="shared" si="69"/>
        <v>1</v>
      </c>
      <c r="I64" s="113">
        <v>1</v>
      </c>
      <c r="J64" s="113">
        <v>1</v>
      </c>
      <c r="K64" s="112">
        <f t="shared" si="70"/>
        <v>1</v>
      </c>
      <c r="L64" s="113">
        <v>1</v>
      </c>
      <c r="M64" s="113">
        <v>1</v>
      </c>
      <c r="N64" s="112">
        <f t="shared" si="71"/>
        <v>1</v>
      </c>
      <c r="O64" s="113">
        <v>1</v>
      </c>
      <c r="P64" s="113">
        <v>1</v>
      </c>
      <c r="Q64" s="112">
        <f t="shared" si="72"/>
        <v>1</v>
      </c>
      <c r="R64" s="113">
        <v>1</v>
      </c>
      <c r="S64" s="113">
        <v>1</v>
      </c>
      <c r="T64" s="112">
        <f t="shared" si="73"/>
        <v>1</v>
      </c>
      <c r="U64" s="113">
        <v>1</v>
      </c>
      <c r="V64" s="113">
        <v>1</v>
      </c>
      <c r="W64" s="112">
        <f t="shared" si="74"/>
        <v>1</v>
      </c>
      <c r="X64" s="113">
        <v>1</v>
      </c>
      <c r="Y64" s="113">
        <v>1</v>
      </c>
      <c r="Z64" s="112">
        <f t="shared" si="75"/>
        <v>1</v>
      </c>
      <c r="AA64" s="113">
        <v>1</v>
      </c>
      <c r="AB64" s="113">
        <v>1</v>
      </c>
      <c r="AC64" s="112">
        <f t="shared" si="76"/>
        <v>1</v>
      </c>
      <c r="AD64" s="113">
        <v>1</v>
      </c>
      <c r="AE64" s="113">
        <v>1</v>
      </c>
      <c r="AF64" s="112">
        <f t="shared" si="77"/>
        <v>1</v>
      </c>
      <c r="AG64" s="113">
        <v>1</v>
      </c>
      <c r="AH64" s="113">
        <v>1</v>
      </c>
      <c r="AI64" s="112">
        <f t="shared" si="78"/>
        <v>1</v>
      </c>
      <c r="AJ64" s="113">
        <v>1</v>
      </c>
      <c r="AK64" s="113">
        <v>1</v>
      </c>
      <c r="AL64" s="112">
        <f t="shared" si="79"/>
        <v>1</v>
      </c>
      <c r="AM64" s="113">
        <v>1</v>
      </c>
      <c r="AN64" s="113">
        <v>1</v>
      </c>
      <c r="AO64" s="112">
        <f t="shared" si="80"/>
        <v>1</v>
      </c>
      <c r="AP64" s="113">
        <v>1</v>
      </c>
      <c r="AQ64" s="113">
        <v>1</v>
      </c>
      <c r="AR64" s="112">
        <f t="shared" si="81"/>
        <v>1</v>
      </c>
    </row>
    <row r="65" spans="1:44" x14ac:dyDescent="0.25">
      <c r="A65" s="174" t="s">
        <v>281</v>
      </c>
      <c r="B65" s="176" t="s">
        <v>16</v>
      </c>
      <c r="C65" s="113">
        <f t="shared" si="66"/>
        <v>1</v>
      </c>
      <c r="D65" s="113">
        <f t="shared" si="67"/>
        <v>1</v>
      </c>
      <c r="E65" s="112">
        <f t="shared" si="68"/>
        <v>1</v>
      </c>
      <c r="F65" s="113">
        <v>1</v>
      </c>
      <c r="G65" s="113">
        <v>1</v>
      </c>
      <c r="H65" s="112">
        <f t="shared" si="69"/>
        <v>1</v>
      </c>
      <c r="I65" s="113">
        <v>1</v>
      </c>
      <c r="J65" s="113">
        <v>1</v>
      </c>
      <c r="K65" s="112">
        <f t="shared" si="70"/>
        <v>1</v>
      </c>
      <c r="L65" s="113">
        <v>1</v>
      </c>
      <c r="M65" s="113">
        <v>1</v>
      </c>
      <c r="N65" s="112">
        <f t="shared" si="71"/>
        <v>1</v>
      </c>
      <c r="O65" s="113">
        <v>1</v>
      </c>
      <c r="P65" s="113">
        <v>1</v>
      </c>
      <c r="Q65" s="112">
        <f t="shared" si="72"/>
        <v>1</v>
      </c>
      <c r="R65" s="113">
        <v>1</v>
      </c>
      <c r="S65" s="113">
        <v>1</v>
      </c>
      <c r="T65" s="112">
        <f t="shared" si="73"/>
        <v>1</v>
      </c>
      <c r="U65" s="113">
        <v>1</v>
      </c>
      <c r="V65" s="113">
        <v>1</v>
      </c>
      <c r="W65" s="112">
        <f t="shared" si="74"/>
        <v>1</v>
      </c>
      <c r="X65" s="113">
        <v>1</v>
      </c>
      <c r="Y65" s="113">
        <v>1</v>
      </c>
      <c r="Z65" s="112">
        <f t="shared" si="75"/>
        <v>1</v>
      </c>
      <c r="AA65" s="113">
        <v>1</v>
      </c>
      <c r="AB65" s="113">
        <v>1</v>
      </c>
      <c r="AC65" s="112">
        <f t="shared" si="76"/>
        <v>1</v>
      </c>
      <c r="AD65" s="113">
        <v>1</v>
      </c>
      <c r="AE65" s="113">
        <v>1</v>
      </c>
      <c r="AF65" s="112">
        <f t="shared" si="77"/>
        <v>1</v>
      </c>
      <c r="AG65" s="113">
        <v>1</v>
      </c>
      <c r="AH65" s="113">
        <v>1</v>
      </c>
      <c r="AI65" s="112">
        <f t="shared" si="78"/>
        <v>1</v>
      </c>
      <c r="AJ65" s="113">
        <v>1</v>
      </c>
      <c r="AK65" s="113">
        <v>1</v>
      </c>
      <c r="AL65" s="112">
        <f t="shared" si="79"/>
        <v>1</v>
      </c>
      <c r="AM65" s="113">
        <v>1</v>
      </c>
      <c r="AN65" s="113">
        <v>1</v>
      </c>
      <c r="AO65" s="112">
        <f t="shared" si="80"/>
        <v>1</v>
      </c>
      <c r="AP65" s="113">
        <v>1</v>
      </c>
      <c r="AQ65" s="113">
        <v>1</v>
      </c>
      <c r="AR65" s="112">
        <f t="shared" si="81"/>
        <v>1</v>
      </c>
    </row>
    <row r="66" spans="1:44" ht="18.75" x14ac:dyDescent="0.25">
      <c r="A66" s="214" t="s">
        <v>228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6"/>
    </row>
    <row r="67" spans="1:44" x14ac:dyDescent="0.25">
      <c r="A67" s="174" t="s">
        <v>282</v>
      </c>
      <c r="B67" s="176" t="s">
        <v>326</v>
      </c>
      <c r="C67" s="113">
        <f t="shared" ref="C67" si="82">SUM(F67,I67,L67,O67,R67,U67,X67,AA67,AD67,AG67,AJ67,AM67,AP67)/13</f>
        <v>1</v>
      </c>
      <c r="D67" s="113">
        <f t="shared" ref="D67" si="83">SUM(G67,J67,M67,P67,S67,V67,Y67,AB67,AE67,AH67,AK67,AN67,AQ67)/13</f>
        <v>1</v>
      </c>
      <c r="E67" s="112">
        <f t="shared" si="68"/>
        <v>1</v>
      </c>
      <c r="F67" s="113">
        <v>1</v>
      </c>
      <c r="G67" s="113">
        <v>1</v>
      </c>
      <c r="H67" s="112">
        <f t="shared" si="69"/>
        <v>1</v>
      </c>
      <c r="I67" s="113">
        <v>1</v>
      </c>
      <c r="J67" s="113">
        <v>1</v>
      </c>
      <c r="K67" s="112">
        <f t="shared" si="70"/>
        <v>1</v>
      </c>
      <c r="L67" s="113">
        <v>1</v>
      </c>
      <c r="M67" s="113">
        <v>1</v>
      </c>
      <c r="N67" s="112">
        <f t="shared" si="71"/>
        <v>1</v>
      </c>
      <c r="O67" s="113">
        <v>1</v>
      </c>
      <c r="P67" s="113">
        <v>1</v>
      </c>
      <c r="Q67" s="112">
        <f t="shared" si="72"/>
        <v>1</v>
      </c>
      <c r="R67" s="113">
        <v>1</v>
      </c>
      <c r="S67" s="113">
        <v>1</v>
      </c>
      <c r="T67" s="112">
        <f t="shared" si="73"/>
        <v>1</v>
      </c>
      <c r="U67" s="113">
        <v>1</v>
      </c>
      <c r="V67" s="113">
        <v>1</v>
      </c>
      <c r="W67" s="112">
        <f t="shared" si="74"/>
        <v>1</v>
      </c>
      <c r="X67" s="113">
        <v>1</v>
      </c>
      <c r="Y67" s="113">
        <v>1</v>
      </c>
      <c r="Z67" s="112">
        <f t="shared" si="75"/>
        <v>1</v>
      </c>
      <c r="AA67" s="113">
        <v>1</v>
      </c>
      <c r="AB67" s="113">
        <v>1</v>
      </c>
      <c r="AC67" s="112">
        <f t="shared" si="76"/>
        <v>1</v>
      </c>
      <c r="AD67" s="113">
        <v>1</v>
      </c>
      <c r="AE67" s="113">
        <v>1</v>
      </c>
      <c r="AF67" s="112">
        <f t="shared" si="77"/>
        <v>1</v>
      </c>
      <c r="AG67" s="113">
        <v>1</v>
      </c>
      <c r="AH67" s="113">
        <v>1</v>
      </c>
      <c r="AI67" s="112">
        <f t="shared" si="78"/>
        <v>1</v>
      </c>
      <c r="AJ67" s="113">
        <v>1</v>
      </c>
      <c r="AK67" s="113">
        <v>1</v>
      </c>
      <c r="AL67" s="112">
        <f t="shared" si="79"/>
        <v>1</v>
      </c>
      <c r="AM67" s="113">
        <v>1</v>
      </c>
      <c r="AN67" s="113">
        <v>1</v>
      </c>
      <c r="AO67" s="112">
        <f t="shared" si="80"/>
        <v>1</v>
      </c>
      <c r="AP67" s="113">
        <v>1</v>
      </c>
      <c r="AQ67" s="113">
        <v>1</v>
      </c>
      <c r="AR67" s="112">
        <f t="shared" si="81"/>
        <v>1</v>
      </c>
    </row>
    <row r="68" spans="1:44" ht="18.75" x14ac:dyDescent="0.25">
      <c r="A68" s="214" t="s">
        <v>283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6"/>
    </row>
    <row r="69" spans="1:44" x14ac:dyDescent="0.25">
      <c r="A69" s="178" t="s">
        <v>284</v>
      </c>
      <c r="B69" s="179" t="s">
        <v>327</v>
      </c>
      <c r="C69" s="125">
        <v>7.4999999999999997E-2</v>
      </c>
      <c r="D69" s="126">
        <v>0</v>
      </c>
      <c r="E69" s="112">
        <f>SUM(C69+D69)/2</f>
        <v>3.7499999999999999E-2</v>
      </c>
      <c r="F69" s="110">
        <v>8.8900000000000007E-2</v>
      </c>
      <c r="G69" s="111">
        <v>0</v>
      </c>
      <c r="H69" s="112">
        <f t="shared" si="69"/>
        <v>4.4450000000000003E-2</v>
      </c>
      <c r="I69" s="110">
        <v>8.8900000000000007E-2</v>
      </c>
      <c r="J69" s="111">
        <v>0</v>
      </c>
      <c r="K69" s="112">
        <f t="shared" si="70"/>
        <v>4.4450000000000003E-2</v>
      </c>
      <c r="L69" s="110">
        <v>8.8900000000000007E-2</v>
      </c>
      <c r="M69" s="111">
        <v>0</v>
      </c>
      <c r="N69" s="112">
        <f t="shared" si="71"/>
        <v>4.4450000000000003E-2</v>
      </c>
      <c r="O69" s="110">
        <v>9.7199999999999995E-2</v>
      </c>
      <c r="P69" s="111">
        <v>0</v>
      </c>
      <c r="Q69" s="112">
        <f t="shared" si="72"/>
        <v>4.8599999999999997E-2</v>
      </c>
      <c r="R69" s="113">
        <v>8.8900000000000007E-2</v>
      </c>
      <c r="S69" s="117">
        <v>0</v>
      </c>
      <c r="T69" s="112">
        <f t="shared" si="73"/>
        <v>4.4450000000000003E-2</v>
      </c>
      <c r="U69" s="113">
        <v>0</v>
      </c>
      <c r="V69" s="117">
        <v>0</v>
      </c>
      <c r="W69" s="112">
        <f t="shared" si="74"/>
        <v>0</v>
      </c>
      <c r="X69" s="110">
        <v>8.8900000000000007E-2</v>
      </c>
      <c r="Y69" s="111">
        <v>0</v>
      </c>
      <c r="Z69" s="112">
        <f t="shared" si="75"/>
        <v>4.4450000000000003E-2</v>
      </c>
      <c r="AA69" s="110">
        <v>8.8900000000000007E-2</v>
      </c>
      <c r="AB69" s="111">
        <v>0</v>
      </c>
      <c r="AC69" s="112">
        <f t="shared" si="76"/>
        <v>4.4450000000000003E-2</v>
      </c>
      <c r="AD69" s="110">
        <v>8.8900000000000007E-2</v>
      </c>
      <c r="AE69" s="111">
        <v>0</v>
      </c>
      <c r="AF69" s="112">
        <f t="shared" si="77"/>
        <v>4.4450000000000003E-2</v>
      </c>
      <c r="AG69" s="110">
        <v>0</v>
      </c>
      <c r="AH69" s="111">
        <v>0</v>
      </c>
      <c r="AI69" s="112">
        <f t="shared" si="78"/>
        <v>0</v>
      </c>
      <c r="AJ69" s="110">
        <v>0</v>
      </c>
      <c r="AK69" s="111">
        <v>0</v>
      </c>
      <c r="AL69" s="112">
        <f t="shared" si="79"/>
        <v>0</v>
      </c>
      <c r="AM69" s="110">
        <v>0.2828</v>
      </c>
      <c r="AN69" s="111">
        <v>0</v>
      </c>
      <c r="AO69" s="112">
        <f t="shared" si="80"/>
        <v>0.1414</v>
      </c>
      <c r="AP69" s="110">
        <v>0</v>
      </c>
      <c r="AQ69" s="111">
        <v>0</v>
      </c>
      <c r="AR69" s="112">
        <f t="shared" si="81"/>
        <v>0</v>
      </c>
    </row>
    <row r="70" spans="1:44" x14ac:dyDescent="0.25">
      <c r="A70" s="174" t="s">
        <v>285</v>
      </c>
      <c r="B70" s="176" t="s">
        <v>328</v>
      </c>
      <c r="C70" s="113">
        <f t="shared" ref="C70" si="84">SUM(F70,I70,L70,O70,R70,U70,X70,AA70,AD70,AG70,AJ70,AM70,AP70)/13</f>
        <v>1</v>
      </c>
      <c r="D70" s="113">
        <f t="shared" ref="D70" si="85">SUM(G70,J70,M70,P70,S70,V70,Y70,AB70,AE70,AH70,AK70,AN70,AQ70)/13</f>
        <v>1</v>
      </c>
      <c r="E70" s="112">
        <f t="shared" si="68"/>
        <v>1</v>
      </c>
      <c r="F70" s="113">
        <v>1</v>
      </c>
      <c r="G70" s="113">
        <v>1</v>
      </c>
      <c r="H70" s="112">
        <f t="shared" si="69"/>
        <v>1</v>
      </c>
      <c r="I70" s="113">
        <v>1</v>
      </c>
      <c r="J70" s="113">
        <v>1</v>
      </c>
      <c r="K70" s="112">
        <f t="shared" si="70"/>
        <v>1</v>
      </c>
      <c r="L70" s="113">
        <v>1</v>
      </c>
      <c r="M70" s="113">
        <v>1</v>
      </c>
      <c r="N70" s="112">
        <f t="shared" si="71"/>
        <v>1</v>
      </c>
      <c r="O70" s="113">
        <v>1</v>
      </c>
      <c r="P70" s="113">
        <v>1</v>
      </c>
      <c r="Q70" s="112">
        <f t="shared" si="72"/>
        <v>1</v>
      </c>
      <c r="R70" s="113">
        <v>1</v>
      </c>
      <c r="S70" s="113">
        <v>1</v>
      </c>
      <c r="T70" s="112">
        <f t="shared" si="73"/>
        <v>1</v>
      </c>
      <c r="U70" s="113">
        <v>1</v>
      </c>
      <c r="V70" s="113">
        <v>1</v>
      </c>
      <c r="W70" s="112">
        <f t="shared" si="74"/>
        <v>1</v>
      </c>
      <c r="X70" s="113">
        <v>1</v>
      </c>
      <c r="Y70" s="113">
        <v>1</v>
      </c>
      <c r="Z70" s="112">
        <f t="shared" si="75"/>
        <v>1</v>
      </c>
      <c r="AA70" s="113">
        <v>1</v>
      </c>
      <c r="AB70" s="113">
        <v>1</v>
      </c>
      <c r="AC70" s="112">
        <f t="shared" si="76"/>
        <v>1</v>
      </c>
      <c r="AD70" s="113">
        <v>1</v>
      </c>
      <c r="AE70" s="113">
        <v>1</v>
      </c>
      <c r="AF70" s="112">
        <f t="shared" si="77"/>
        <v>1</v>
      </c>
      <c r="AG70" s="113">
        <v>1</v>
      </c>
      <c r="AH70" s="113">
        <v>1</v>
      </c>
      <c r="AI70" s="112">
        <f t="shared" si="78"/>
        <v>1</v>
      </c>
      <c r="AJ70" s="113">
        <v>1</v>
      </c>
      <c r="AK70" s="113">
        <v>1</v>
      </c>
      <c r="AL70" s="112">
        <f t="shared" si="79"/>
        <v>1</v>
      </c>
      <c r="AM70" s="113">
        <v>1</v>
      </c>
      <c r="AN70" s="113">
        <v>1</v>
      </c>
      <c r="AO70" s="112">
        <f t="shared" si="80"/>
        <v>1</v>
      </c>
      <c r="AP70" s="113">
        <v>1</v>
      </c>
      <c r="AQ70" s="113">
        <v>1</v>
      </c>
      <c r="AR70" s="112">
        <f t="shared" si="81"/>
        <v>1</v>
      </c>
    </row>
    <row r="71" spans="1:44" x14ac:dyDescent="0.25">
      <c r="A71" s="178" t="s">
        <v>286</v>
      </c>
      <c r="B71" s="179" t="s">
        <v>329</v>
      </c>
      <c r="C71" s="125">
        <v>1</v>
      </c>
      <c r="D71" s="125">
        <v>1</v>
      </c>
      <c r="E71" s="125">
        <v>1</v>
      </c>
      <c r="F71" s="125">
        <v>1</v>
      </c>
      <c r="G71" s="125">
        <v>1</v>
      </c>
      <c r="H71" s="125">
        <v>1</v>
      </c>
      <c r="I71" s="125">
        <v>1</v>
      </c>
      <c r="J71" s="125">
        <v>1</v>
      </c>
      <c r="K71" s="125">
        <v>1</v>
      </c>
      <c r="L71" s="125">
        <v>1</v>
      </c>
      <c r="M71" s="125">
        <v>1</v>
      </c>
      <c r="N71" s="125">
        <v>1</v>
      </c>
      <c r="O71" s="125">
        <v>1</v>
      </c>
      <c r="P71" s="125">
        <v>1</v>
      </c>
      <c r="Q71" s="125">
        <v>1</v>
      </c>
      <c r="R71" s="125">
        <v>1</v>
      </c>
      <c r="S71" s="125">
        <v>1</v>
      </c>
      <c r="T71" s="125">
        <v>1</v>
      </c>
      <c r="U71" s="125">
        <v>1</v>
      </c>
      <c r="V71" s="125">
        <v>1</v>
      </c>
      <c r="W71" s="125">
        <v>1</v>
      </c>
      <c r="X71" s="125">
        <v>1</v>
      </c>
      <c r="Y71" s="125">
        <v>1</v>
      </c>
      <c r="Z71" s="125">
        <v>1</v>
      </c>
      <c r="AA71" s="125">
        <v>1</v>
      </c>
      <c r="AB71" s="125">
        <v>1</v>
      </c>
      <c r="AC71" s="125">
        <v>1</v>
      </c>
      <c r="AD71" s="125">
        <v>1</v>
      </c>
      <c r="AE71" s="125">
        <v>1</v>
      </c>
      <c r="AF71" s="125">
        <v>1</v>
      </c>
      <c r="AG71" s="125">
        <v>1</v>
      </c>
      <c r="AH71" s="125">
        <v>1</v>
      </c>
      <c r="AI71" s="125">
        <v>1</v>
      </c>
      <c r="AJ71" s="125">
        <v>1</v>
      </c>
      <c r="AK71" s="125">
        <v>1</v>
      </c>
      <c r="AL71" s="125">
        <v>1</v>
      </c>
      <c r="AM71" s="125">
        <v>1</v>
      </c>
      <c r="AN71" s="125">
        <v>1</v>
      </c>
      <c r="AO71" s="125">
        <v>1</v>
      </c>
      <c r="AP71" s="125">
        <v>1</v>
      </c>
      <c r="AQ71" s="125">
        <v>1</v>
      </c>
      <c r="AR71" s="125">
        <v>1</v>
      </c>
    </row>
    <row r="72" spans="1:44" x14ac:dyDescent="0.25">
      <c r="A72" s="174" t="s">
        <v>287</v>
      </c>
      <c r="B72" s="176" t="s">
        <v>330</v>
      </c>
      <c r="C72" s="113">
        <f t="shared" ref="C72:C73" si="86">SUM(F72,I72,L72,O72,R72,U72,X72,AA72,AD72,AG72,AJ72,AM72,AP72)/13</f>
        <v>1</v>
      </c>
      <c r="D72" s="113">
        <f t="shared" ref="D72:D73" si="87">SUM(G72,J72,M72,P72,S72,V72,Y72,AB72,AE72,AH72,AK72,AN72,AQ72)/13</f>
        <v>1</v>
      </c>
      <c r="E72" s="112">
        <f t="shared" si="68"/>
        <v>1</v>
      </c>
      <c r="F72" s="113">
        <v>1</v>
      </c>
      <c r="G72" s="113">
        <v>1</v>
      </c>
      <c r="H72" s="112">
        <f t="shared" si="69"/>
        <v>1</v>
      </c>
      <c r="I72" s="113">
        <v>1</v>
      </c>
      <c r="J72" s="113">
        <v>1</v>
      </c>
      <c r="K72" s="112">
        <f t="shared" si="70"/>
        <v>1</v>
      </c>
      <c r="L72" s="113">
        <v>1</v>
      </c>
      <c r="M72" s="113">
        <v>1</v>
      </c>
      <c r="N72" s="112">
        <f t="shared" si="71"/>
        <v>1</v>
      </c>
      <c r="O72" s="113">
        <v>1</v>
      </c>
      <c r="P72" s="113">
        <v>1</v>
      </c>
      <c r="Q72" s="112">
        <f t="shared" si="72"/>
        <v>1</v>
      </c>
      <c r="R72" s="113">
        <v>1</v>
      </c>
      <c r="S72" s="113">
        <v>1</v>
      </c>
      <c r="T72" s="112">
        <f t="shared" si="73"/>
        <v>1</v>
      </c>
      <c r="U72" s="113">
        <v>1</v>
      </c>
      <c r="V72" s="113">
        <v>1</v>
      </c>
      <c r="W72" s="112">
        <f t="shared" si="74"/>
        <v>1</v>
      </c>
      <c r="X72" s="113">
        <v>1</v>
      </c>
      <c r="Y72" s="113">
        <v>1</v>
      </c>
      <c r="Z72" s="112">
        <f t="shared" si="75"/>
        <v>1</v>
      </c>
      <c r="AA72" s="113">
        <v>1</v>
      </c>
      <c r="AB72" s="113">
        <v>1</v>
      </c>
      <c r="AC72" s="112">
        <f t="shared" si="76"/>
        <v>1</v>
      </c>
      <c r="AD72" s="113">
        <v>1</v>
      </c>
      <c r="AE72" s="113">
        <v>1</v>
      </c>
      <c r="AF72" s="112">
        <f t="shared" si="77"/>
        <v>1</v>
      </c>
      <c r="AG72" s="113">
        <v>1</v>
      </c>
      <c r="AH72" s="113">
        <v>1</v>
      </c>
      <c r="AI72" s="112">
        <f t="shared" si="78"/>
        <v>1</v>
      </c>
      <c r="AJ72" s="113">
        <v>1</v>
      </c>
      <c r="AK72" s="113">
        <v>1</v>
      </c>
      <c r="AL72" s="112">
        <f t="shared" si="79"/>
        <v>1</v>
      </c>
      <c r="AM72" s="113">
        <v>1</v>
      </c>
      <c r="AN72" s="113">
        <v>1</v>
      </c>
      <c r="AO72" s="112">
        <f t="shared" si="80"/>
        <v>1</v>
      </c>
      <c r="AP72" s="113">
        <v>1</v>
      </c>
      <c r="AQ72" s="113">
        <v>1</v>
      </c>
      <c r="AR72" s="112">
        <f t="shared" si="81"/>
        <v>1</v>
      </c>
    </row>
    <row r="73" spans="1:44" x14ac:dyDescent="0.25">
      <c r="A73" s="174" t="s">
        <v>288</v>
      </c>
      <c r="B73" s="176" t="s">
        <v>331</v>
      </c>
      <c r="C73" s="113">
        <f t="shared" si="86"/>
        <v>1</v>
      </c>
      <c r="D73" s="113">
        <f t="shared" si="87"/>
        <v>1</v>
      </c>
      <c r="E73" s="112">
        <f t="shared" si="68"/>
        <v>1</v>
      </c>
      <c r="F73" s="113">
        <v>1</v>
      </c>
      <c r="G73" s="113">
        <v>1</v>
      </c>
      <c r="H73" s="112">
        <f t="shared" si="69"/>
        <v>1</v>
      </c>
      <c r="I73" s="113">
        <v>1</v>
      </c>
      <c r="J73" s="113">
        <v>1</v>
      </c>
      <c r="K73" s="112">
        <f t="shared" si="70"/>
        <v>1</v>
      </c>
      <c r="L73" s="113">
        <v>1</v>
      </c>
      <c r="M73" s="113">
        <v>1</v>
      </c>
      <c r="N73" s="112">
        <f t="shared" si="71"/>
        <v>1</v>
      </c>
      <c r="O73" s="113">
        <v>1</v>
      </c>
      <c r="P73" s="113">
        <v>1</v>
      </c>
      <c r="Q73" s="112">
        <f t="shared" si="72"/>
        <v>1</v>
      </c>
      <c r="R73" s="113">
        <v>1</v>
      </c>
      <c r="S73" s="113">
        <v>1</v>
      </c>
      <c r="T73" s="112">
        <f t="shared" si="73"/>
        <v>1</v>
      </c>
      <c r="U73" s="113">
        <v>1</v>
      </c>
      <c r="V73" s="113">
        <v>1</v>
      </c>
      <c r="W73" s="112">
        <f t="shared" si="74"/>
        <v>1</v>
      </c>
      <c r="X73" s="113">
        <v>1</v>
      </c>
      <c r="Y73" s="113">
        <v>1</v>
      </c>
      <c r="Z73" s="112">
        <f t="shared" si="75"/>
        <v>1</v>
      </c>
      <c r="AA73" s="113">
        <v>1</v>
      </c>
      <c r="AB73" s="113">
        <v>1</v>
      </c>
      <c r="AC73" s="112">
        <f t="shared" si="76"/>
        <v>1</v>
      </c>
      <c r="AD73" s="113">
        <v>1</v>
      </c>
      <c r="AE73" s="113">
        <v>1</v>
      </c>
      <c r="AF73" s="112">
        <f t="shared" si="77"/>
        <v>1</v>
      </c>
      <c r="AG73" s="113">
        <v>1</v>
      </c>
      <c r="AH73" s="113">
        <v>1</v>
      </c>
      <c r="AI73" s="112">
        <f t="shared" si="78"/>
        <v>1</v>
      </c>
      <c r="AJ73" s="113">
        <v>1</v>
      </c>
      <c r="AK73" s="113">
        <v>1</v>
      </c>
      <c r="AL73" s="112">
        <f t="shared" si="79"/>
        <v>1</v>
      </c>
      <c r="AM73" s="113">
        <v>1</v>
      </c>
      <c r="AN73" s="113">
        <v>1</v>
      </c>
      <c r="AO73" s="112">
        <f t="shared" si="80"/>
        <v>1</v>
      </c>
      <c r="AP73" s="113">
        <v>1</v>
      </c>
      <c r="AQ73" s="113">
        <v>1</v>
      </c>
      <c r="AR73" s="112">
        <f t="shared" si="81"/>
        <v>1</v>
      </c>
    </row>
    <row r="74" spans="1:44" x14ac:dyDescent="0.25">
      <c r="A74" s="184" t="s">
        <v>338</v>
      </c>
      <c r="B74" s="185" t="s">
        <v>339</v>
      </c>
      <c r="C74" s="186">
        <v>0.9909</v>
      </c>
      <c r="D74" s="186">
        <v>0.98299999999999998</v>
      </c>
      <c r="E74" s="186">
        <v>0.98699999999999999</v>
      </c>
      <c r="F74" s="187">
        <v>1</v>
      </c>
      <c r="G74" s="186">
        <v>0.98299999999999998</v>
      </c>
      <c r="H74" s="115">
        <f t="shared" si="69"/>
        <v>0.99150000000000005</v>
      </c>
      <c r="I74" s="188">
        <v>0.98299999999999998</v>
      </c>
      <c r="J74" s="186">
        <v>0.98299999999999998</v>
      </c>
      <c r="K74" s="115">
        <f t="shared" si="70"/>
        <v>0.98299999999999998</v>
      </c>
      <c r="L74" s="186">
        <v>0.98299999999999998</v>
      </c>
      <c r="M74" s="186">
        <v>0.98299999999999998</v>
      </c>
      <c r="N74" s="115">
        <f t="shared" si="71"/>
        <v>0.98299999999999998</v>
      </c>
      <c r="O74" s="188">
        <v>0.99430000000000007</v>
      </c>
      <c r="P74" s="188">
        <v>0.9829</v>
      </c>
      <c r="Q74" s="115">
        <f t="shared" si="72"/>
        <v>0.98860000000000003</v>
      </c>
      <c r="R74" s="188">
        <v>0.98299999999999998</v>
      </c>
      <c r="S74" s="188">
        <v>0.98299999999999998</v>
      </c>
      <c r="T74" s="115">
        <f t="shared" si="73"/>
        <v>0.98299999999999998</v>
      </c>
      <c r="U74" s="188">
        <v>0.98299999999999998</v>
      </c>
      <c r="V74" s="188">
        <v>0.98299999999999998</v>
      </c>
      <c r="W74" s="115">
        <f t="shared" si="74"/>
        <v>0.98299999999999998</v>
      </c>
      <c r="X74" s="188">
        <v>0.99739999999999995</v>
      </c>
      <c r="Y74" s="188">
        <v>0.98299999999999998</v>
      </c>
      <c r="Z74" s="115">
        <f t="shared" si="75"/>
        <v>0.99019999999999997</v>
      </c>
      <c r="AA74" s="188">
        <v>0.99860000000000004</v>
      </c>
      <c r="AB74" s="188">
        <v>0.98299999999999998</v>
      </c>
      <c r="AC74" s="115">
        <f t="shared" si="76"/>
        <v>0.99080000000000001</v>
      </c>
      <c r="AD74" s="188">
        <v>0.99879999999999991</v>
      </c>
      <c r="AE74" s="188">
        <v>0.98299999999999998</v>
      </c>
      <c r="AF74" s="115">
        <f t="shared" si="77"/>
        <v>0.99089999999999989</v>
      </c>
      <c r="AG74" s="188">
        <v>0.98299999999999998</v>
      </c>
      <c r="AH74" s="188">
        <v>0.98299999999999998</v>
      </c>
      <c r="AI74" s="115">
        <f t="shared" si="78"/>
        <v>0.98299999999999998</v>
      </c>
      <c r="AJ74" s="188">
        <v>0.98299999999999998</v>
      </c>
      <c r="AK74" s="188">
        <v>0.98299999999999998</v>
      </c>
      <c r="AL74" s="115">
        <f t="shared" si="79"/>
        <v>0.98299999999999998</v>
      </c>
      <c r="AM74" s="188">
        <v>0.99260000000000004</v>
      </c>
      <c r="AN74" s="188">
        <v>0.98299999999999998</v>
      </c>
      <c r="AO74" s="115">
        <f t="shared" si="80"/>
        <v>0.98780000000000001</v>
      </c>
      <c r="AP74" s="188">
        <v>0.98299999999999998</v>
      </c>
      <c r="AQ74" s="188">
        <v>0.98299999999999998</v>
      </c>
      <c r="AR74" s="115">
        <f t="shared" si="81"/>
        <v>0.98299999999999998</v>
      </c>
    </row>
  </sheetData>
  <mergeCells count="27">
    <mergeCell ref="A1:AR2"/>
    <mergeCell ref="A3:A5"/>
    <mergeCell ref="B3:B5"/>
    <mergeCell ref="C3:C5"/>
    <mergeCell ref="D3:D5"/>
    <mergeCell ref="E3:E5"/>
    <mergeCell ref="F3:H4"/>
    <mergeCell ref="I3:K4"/>
    <mergeCell ref="A44:AR44"/>
    <mergeCell ref="A6:AR6"/>
    <mergeCell ref="A46:AR46"/>
    <mergeCell ref="AP3:AR4"/>
    <mergeCell ref="AM3:AO4"/>
    <mergeCell ref="AJ3:AL4"/>
    <mergeCell ref="AA3:AC4"/>
    <mergeCell ref="AD3:AF4"/>
    <mergeCell ref="AG3:AI4"/>
    <mergeCell ref="U3:W4"/>
    <mergeCell ref="X3:Z4"/>
    <mergeCell ref="L3:N4"/>
    <mergeCell ref="O3:Q4"/>
    <mergeCell ref="R3:T4"/>
    <mergeCell ref="A48:AR48"/>
    <mergeCell ref="A57:AR57"/>
    <mergeCell ref="A61:AR61"/>
    <mergeCell ref="A66:AR66"/>
    <mergeCell ref="A68:AR6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workbookViewId="0">
      <selection activeCell="I13" sqref="I13"/>
    </sheetView>
  </sheetViews>
  <sheetFormatPr baseColWidth="10" defaultRowHeight="15" x14ac:dyDescent="0.25"/>
  <cols>
    <col min="8" max="8" width="11.85546875" bestFit="1" customWidth="1"/>
  </cols>
  <sheetData>
    <row r="2" spans="2:8" x14ac:dyDescent="0.25">
      <c r="B2" s="219">
        <v>0.46870000000000001</v>
      </c>
    </row>
    <row r="3" spans="2:8" x14ac:dyDescent="0.25">
      <c r="B3" s="219">
        <v>1</v>
      </c>
    </row>
    <row r="4" spans="2:8" x14ac:dyDescent="0.25">
      <c r="B4" s="219">
        <v>1</v>
      </c>
    </row>
    <row r="5" spans="2:8" x14ac:dyDescent="0.25">
      <c r="B5" s="219">
        <v>1</v>
      </c>
    </row>
    <row r="6" spans="2:8" x14ac:dyDescent="0.25">
      <c r="B6" s="219">
        <v>1</v>
      </c>
    </row>
    <row r="7" spans="2:8" x14ac:dyDescent="0.25">
      <c r="B7" s="219">
        <f>AVERAGE(B2:B6)</f>
        <v>0.89373999999999998</v>
      </c>
    </row>
    <row r="12" spans="2:8" x14ac:dyDescent="0.25">
      <c r="H12" s="219">
        <v>0.46870000000000001</v>
      </c>
    </row>
    <row r="13" spans="2:8" x14ac:dyDescent="0.25">
      <c r="H13" s="219">
        <v>1</v>
      </c>
    </row>
    <row r="14" spans="2:8" x14ac:dyDescent="0.25">
      <c r="H14" s="219">
        <v>1</v>
      </c>
    </row>
    <row r="15" spans="2:8" x14ac:dyDescent="0.25">
      <c r="H15" s="219">
        <v>1</v>
      </c>
    </row>
    <row r="16" spans="2:8" x14ac:dyDescent="0.25">
      <c r="H16" s="219">
        <v>1</v>
      </c>
    </row>
    <row r="17" spans="8:8" x14ac:dyDescent="0.25">
      <c r="H17" s="219">
        <f>AVERAGE(H12:H16)</f>
        <v>0.89373999999999998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ARTÍCULO 70</vt:lpstr>
      <vt:lpstr>ARTICULO 70</vt:lpstr>
      <vt:lpstr>Hoja1</vt:lpstr>
      <vt:lpstr>'ARTÍCULO 70'!Área_de_impresión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IAIP capacita</dc:creator>
  <cp:lastModifiedBy>verificacion daniel</cp:lastModifiedBy>
  <dcterms:created xsi:type="dcterms:W3CDTF">2017-10-19T16:56:20Z</dcterms:created>
  <dcterms:modified xsi:type="dcterms:W3CDTF">2020-11-24T18:12:31Z</dcterms:modified>
</cp:coreProperties>
</file>